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45" windowWidth="15480" windowHeight="10530" firstSheet="1" activeTab="7"/>
  </bookViews>
  <sheets>
    <sheet name="Enero" sheetId="1" r:id="rId1"/>
    <sheet name="Febrero" sheetId="21" r:id="rId2"/>
    <sheet name="Marzo" sheetId="22" r:id="rId3"/>
    <sheet name="Abril" sheetId="23" r:id="rId4"/>
    <sheet name="Mayo" sheetId="24" r:id="rId5"/>
    <sheet name="Junio" sheetId="35" r:id="rId6"/>
    <sheet name="Julio" sheetId="36" r:id="rId7"/>
    <sheet name="Agosto" sheetId="37" r:id="rId8"/>
    <sheet name="Septiembre" sheetId="38" state="hidden" r:id="rId9"/>
    <sheet name="Octubre" sheetId="39" state="hidden" r:id="rId10"/>
    <sheet name="Noviembre" sheetId="40" state="hidden" r:id="rId11"/>
    <sheet name="Diciembre" sheetId="41" state="hidden" r:id="rId12"/>
    <sheet name="Acumulado" sheetId="18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3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Abril!$B$9:$G$145</definedName>
    <definedName name="_xlnm._FilterDatabase" localSheetId="12" hidden="1">Acumulado!$B$9:$G$145</definedName>
    <definedName name="_xlnm._FilterDatabase" localSheetId="7" hidden="1">Agosto!$B$9:$G$145</definedName>
    <definedName name="_xlnm._FilterDatabase" localSheetId="11" hidden="1">Diciembre!$B$9:$G$145</definedName>
    <definedName name="_xlnm._FilterDatabase" localSheetId="0" hidden="1">Enero!$B$9:$G$145</definedName>
    <definedName name="_xlnm._FilterDatabase" localSheetId="1" hidden="1">Febrero!$B$9:$G$145</definedName>
    <definedName name="_xlnm._FilterDatabase" localSheetId="6" hidden="1">Julio!$B$9:$G$145</definedName>
    <definedName name="_xlnm._FilterDatabase" localSheetId="5" hidden="1">Junio!$B$9:$G$145</definedName>
    <definedName name="_xlnm._FilterDatabase" localSheetId="2" hidden="1">Marzo!$B$9:$G$145</definedName>
    <definedName name="_xlnm._FilterDatabase" localSheetId="4" hidden="1">Mayo!$B$9:$G$145</definedName>
    <definedName name="_xlnm._FilterDatabase" localSheetId="10" hidden="1">Noviembre!$B$9:$G$145</definedName>
    <definedName name="_xlnm._FilterDatabase" localSheetId="9" hidden="1">Octubre!$B$9:$G$145</definedName>
    <definedName name="_xlnm._FilterDatabase" localSheetId="8" hidden="1">Septiembre!$B$9:$G$145</definedName>
    <definedName name="_Key1" localSheetId="3" hidden="1">[2]REDE02!#REF!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3" hidden="1">#REF!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3">Abril!$D$1:$I$145</definedName>
    <definedName name="_xlnm.Print_Area" localSheetId="12">Acumulado!$D$1:$I$145</definedName>
    <definedName name="_xlnm.Print_Area" localSheetId="7">Agosto!$D$1:$I$145</definedName>
    <definedName name="_xlnm.Print_Area" localSheetId="11">Diciembre!$D$1:$I$145</definedName>
    <definedName name="_xlnm.Print_Area" localSheetId="0">Enero!$D$1:$I$145</definedName>
    <definedName name="_xlnm.Print_Area" localSheetId="1">Febrero!$D$1:$I$145</definedName>
    <definedName name="_xlnm.Print_Area" localSheetId="6">Julio!$D$1:$I$145</definedName>
    <definedName name="_xlnm.Print_Area" localSheetId="5">Junio!$D$1:$I$145</definedName>
    <definedName name="_xlnm.Print_Area" localSheetId="2">Marzo!$D$1:$I$145</definedName>
    <definedName name="_xlnm.Print_Area" localSheetId="4">Mayo!$D$1:$I$145</definedName>
    <definedName name="_xlnm.Print_Area" localSheetId="10">Noviembre!$D$1:$I$145</definedName>
    <definedName name="_xlnm.Print_Area" localSheetId="9">Octubre!$D$1:$I$145</definedName>
    <definedName name="_xlnm.Print_Area" localSheetId="8">Septiembre!$D$1:$I$145</definedName>
    <definedName name="contador" localSheetId="3">#REF!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3" hidden="1">'[3]Rec. y Transf.ENERO-04'!#REF!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4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h" localSheetId="3">#REF!</definedName>
    <definedName name="h" localSheetId="7">#REF!</definedName>
    <definedName name="h" localSheetId="11">#REF!</definedName>
    <definedName name="h" localSheetId="1">#REF!</definedName>
    <definedName name="h" localSheetId="6">#REF!</definedName>
    <definedName name="h" localSheetId="5">#REF!</definedName>
    <definedName name="h" localSheetId="2">#REF!</definedName>
    <definedName name="h" localSheetId="4">#REF!</definedName>
    <definedName name="h" localSheetId="10">#REF!</definedName>
    <definedName name="h" localSheetId="9">#REF!</definedName>
    <definedName name="h" localSheetId="8">#REF!</definedName>
    <definedName name="h">#REF!</definedName>
    <definedName name="Junio" localSheetId="3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2" hidden="1">#REF!</definedName>
    <definedName name="Junio" localSheetId="4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Abril!$D:$D,Abril!$1:$9</definedName>
    <definedName name="_xlnm.Print_Titles" localSheetId="12">Acumulado!$D:$D,Acumulado!$1:$9</definedName>
    <definedName name="_xlnm.Print_Titles" localSheetId="7">Agosto!$D:$D,Agosto!$1:$9</definedName>
    <definedName name="_xlnm.Print_Titles" localSheetId="11">Diciembre!$D:$D,Diciembre!$1:$9</definedName>
    <definedName name="_xlnm.Print_Titles" localSheetId="0">Enero!$D:$D,Enero!$1:$9</definedName>
    <definedName name="_xlnm.Print_Titles" localSheetId="1">Febrero!$D:$D,Febrero!$1:$9</definedName>
    <definedName name="_xlnm.Print_Titles" localSheetId="6">Julio!$D:$D,Julio!$1:$9</definedName>
    <definedName name="_xlnm.Print_Titles" localSheetId="5">Junio!$D:$D,Junio!$1:$9</definedName>
    <definedName name="_xlnm.Print_Titles" localSheetId="2">Marzo!$D:$D,Marzo!$1:$9</definedName>
    <definedName name="_xlnm.Print_Titles" localSheetId="4">Mayo!$D:$D,Mayo!$1:$9</definedName>
    <definedName name="_xlnm.Print_Titles" localSheetId="10">Noviembre!$D:$D,Noviembre!$1:$9</definedName>
    <definedName name="_xlnm.Print_Titles" localSheetId="9">Octubre!$D:$D,Octubre!$1:$9</definedName>
    <definedName name="_xlnm.Print_Titles" localSheetId="8">Septiembre!$D:$D,Septiembre!$1:$9</definedName>
    <definedName name="Z_1154F945_E781_4016_ADEC_250E9B61A614_.wvu.FilterData" localSheetId="3" hidden="1">Abril!$B$9:$G$145</definedName>
    <definedName name="Z_1154F945_E781_4016_ADEC_250E9B61A614_.wvu.FilterData" localSheetId="12" hidden="1">Acumulado!$B$9:$G$145</definedName>
    <definedName name="Z_1154F945_E781_4016_ADEC_250E9B61A614_.wvu.FilterData" localSheetId="7" hidden="1">Agosto!$B$9:$G$145</definedName>
    <definedName name="Z_1154F945_E781_4016_ADEC_250E9B61A614_.wvu.FilterData" localSheetId="11" hidden="1">Diciembre!$B$9:$G$145</definedName>
    <definedName name="Z_1154F945_E781_4016_ADEC_250E9B61A614_.wvu.FilterData" localSheetId="0" hidden="1">Enero!$B$9:$G$145</definedName>
    <definedName name="Z_1154F945_E781_4016_ADEC_250E9B61A614_.wvu.FilterData" localSheetId="1" hidden="1">Febrero!$B$9:$G$145</definedName>
    <definedName name="Z_1154F945_E781_4016_ADEC_250E9B61A614_.wvu.FilterData" localSheetId="6" hidden="1">Julio!$B$9:$G$145</definedName>
    <definedName name="Z_1154F945_E781_4016_ADEC_250E9B61A614_.wvu.FilterData" localSheetId="5" hidden="1">Junio!$B$9:$G$145</definedName>
    <definedName name="Z_1154F945_E781_4016_ADEC_250E9B61A614_.wvu.FilterData" localSheetId="2" hidden="1">Marzo!$B$9:$G$145</definedName>
    <definedName name="Z_1154F945_E781_4016_ADEC_250E9B61A614_.wvu.FilterData" localSheetId="4" hidden="1">Mayo!$B$9:$G$145</definedName>
    <definedName name="Z_1154F945_E781_4016_ADEC_250E9B61A614_.wvu.FilterData" localSheetId="10" hidden="1">Noviembre!$B$9:$G$145</definedName>
    <definedName name="Z_1154F945_E781_4016_ADEC_250E9B61A614_.wvu.FilterData" localSheetId="9" hidden="1">Octubre!$B$9:$G$145</definedName>
    <definedName name="Z_1154F945_E781_4016_ADEC_250E9B61A614_.wvu.FilterData" localSheetId="8" hidden="1">Septiembre!$B$9:$G$145</definedName>
    <definedName name="Z_1154F945_E781_4016_ADEC_250E9B61A614_.wvu.PrintArea" localSheetId="3" hidden="1">Abril!$D$1:$I$145</definedName>
    <definedName name="Z_1154F945_E781_4016_ADEC_250E9B61A614_.wvu.PrintArea" localSheetId="12" hidden="1">Acumulado!$D$1:$I$145</definedName>
    <definedName name="Z_1154F945_E781_4016_ADEC_250E9B61A614_.wvu.PrintArea" localSheetId="7" hidden="1">Agosto!$D$1:$I$145</definedName>
    <definedName name="Z_1154F945_E781_4016_ADEC_250E9B61A614_.wvu.PrintArea" localSheetId="11" hidden="1">Diciembre!$D$1:$I$145</definedName>
    <definedName name="Z_1154F945_E781_4016_ADEC_250E9B61A614_.wvu.PrintArea" localSheetId="0" hidden="1">Enero!$D$1:$I$145</definedName>
    <definedName name="Z_1154F945_E781_4016_ADEC_250E9B61A614_.wvu.PrintArea" localSheetId="1" hidden="1">Febrero!$D$1:$I$145</definedName>
    <definedName name="Z_1154F945_E781_4016_ADEC_250E9B61A614_.wvu.PrintArea" localSheetId="6" hidden="1">Julio!$D$1:$I$145</definedName>
    <definedName name="Z_1154F945_E781_4016_ADEC_250E9B61A614_.wvu.PrintArea" localSheetId="5" hidden="1">Junio!$D$1:$I$145</definedName>
    <definedName name="Z_1154F945_E781_4016_ADEC_250E9B61A614_.wvu.PrintArea" localSheetId="2" hidden="1">Marzo!$D$1:$I$145</definedName>
    <definedName name="Z_1154F945_E781_4016_ADEC_250E9B61A614_.wvu.PrintArea" localSheetId="4" hidden="1">Mayo!$D$1:$I$145</definedName>
    <definedName name="Z_1154F945_E781_4016_ADEC_250E9B61A614_.wvu.PrintArea" localSheetId="10" hidden="1">Noviembre!$D$1:$I$145</definedName>
    <definedName name="Z_1154F945_E781_4016_ADEC_250E9B61A614_.wvu.PrintArea" localSheetId="9" hidden="1">Octubre!$D$1:$I$145</definedName>
    <definedName name="Z_1154F945_E781_4016_ADEC_250E9B61A614_.wvu.PrintArea" localSheetId="8" hidden="1">Septiembre!$D$1:$I$145</definedName>
    <definedName name="Z_1154F945_E781_4016_ADEC_250E9B61A614_.wvu.PrintTitles" localSheetId="3" hidden="1">Abril!$D:$D,Abril!$1:$9</definedName>
    <definedName name="Z_1154F945_E781_4016_ADEC_250E9B61A614_.wvu.PrintTitles" localSheetId="12" hidden="1">Acumulado!$D:$D,Acumulado!$1:$9</definedName>
    <definedName name="Z_1154F945_E781_4016_ADEC_250E9B61A614_.wvu.PrintTitles" localSheetId="7" hidden="1">Agosto!$D:$D,Agosto!$1:$9</definedName>
    <definedName name="Z_1154F945_E781_4016_ADEC_250E9B61A614_.wvu.PrintTitles" localSheetId="11" hidden="1">Diciembre!$D:$D,Diciembre!$1:$9</definedName>
    <definedName name="Z_1154F945_E781_4016_ADEC_250E9B61A614_.wvu.PrintTitles" localSheetId="0" hidden="1">Enero!$D:$D,Enero!$1:$9</definedName>
    <definedName name="Z_1154F945_E781_4016_ADEC_250E9B61A614_.wvu.PrintTitles" localSheetId="1" hidden="1">Febrero!$D:$D,Febrero!$1:$9</definedName>
    <definedName name="Z_1154F945_E781_4016_ADEC_250E9B61A614_.wvu.PrintTitles" localSheetId="6" hidden="1">Julio!$D:$D,Julio!$1:$9</definedName>
    <definedName name="Z_1154F945_E781_4016_ADEC_250E9B61A614_.wvu.PrintTitles" localSheetId="5" hidden="1">Junio!$D:$D,Junio!$1:$9</definedName>
    <definedName name="Z_1154F945_E781_4016_ADEC_250E9B61A614_.wvu.PrintTitles" localSheetId="2" hidden="1">Marzo!$D:$D,Marzo!$1:$9</definedName>
    <definedName name="Z_1154F945_E781_4016_ADEC_250E9B61A614_.wvu.PrintTitles" localSheetId="4" hidden="1">Mayo!$D:$D,Mayo!$1:$9</definedName>
    <definedName name="Z_1154F945_E781_4016_ADEC_250E9B61A614_.wvu.PrintTitles" localSheetId="10" hidden="1">Noviembre!$D:$D,Noviembre!$1:$9</definedName>
    <definedName name="Z_1154F945_E781_4016_ADEC_250E9B61A614_.wvu.PrintTitles" localSheetId="9" hidden="1">Octubre!$D:$D,Octubre!$1:$9</definedName>
    <definedName name="Z_1154F945_E781_4016_ADEC_250E9B61A614_.wvu.PrintTitles" localSheetId="8" hidden="1">Septiembre!$D:$D,Septiembre!$1:$9</definedName>
    <definedName name="Z_F1F511AB_5865_40AB_8DB4_DDEDE7CBB603_.wvu.FilterData" localSheetId="3" hidden="1">Abril!$B$9:$G$145</definedName>
    <definedName name="Z_F1F511AB_5865_40AB_8DB4_DDEDE7CBB603_.wvu.FilterData" localSheetId="12" hidden="1">Acumulado!$B$9:$G$145</definedName>
    <definedName name="Z_F1F511AB_5865_40AB_8DB4_DDEDE7CBB603_.wvu.FilterData" localSheetId="7" hidden="1">Agosto!$B$9:$G$145</definedName>
    <definedName name="Z_F1F511AB_5865_40AB_8DB4_DDEDE7CBB603_.wvu.FilterData" localSheetId="11" hidden="1">Diciembre!$B$9:$G$145</definedName>
    <definedName name="Z_F1F511AB_5865_40AB_8DB4_DDEDE7CBB603_.wvu.FilterData" localSheetId="0" hidden="1">Enero!$B$9:$G$145</definedName>
    <definedName name="Z_F1F511AB_5865_40AB_8DB4_DDEDE7CBB603_.wvu.FilterData" localSheetId="1" hidden="1">Febrero!$B$9:$G$145</definedName>
    <definedName name="Z_F1F511AB_5865_40AB_8DB4_DDEDE7CBB603_.wvu.FilterData" localSheetId="6" hidden="1">Julio!$B$9:$G$145</definedName>
    <definedName name="Z_F1F511AB_5865_40AB_8DB4_DDEDE7CBB603_.wvu.FilterData" localSheetId="5" hidden="1">Junio!$B$9:$G$145</definedName>
    <definedName name="Z_F1F511AB_5865_40AB_8DB4_DDEDE7CBB603_.wvu.FilterData" localSheetId="2" hidden="1">Marzo!$B$9:$G$145</definedName>
    <definedName name="Z_F1F511AB_5865_40AB_8DB4_DDEDE7CBB603_.wvu.FilterData" localSheetId="4" hidden="1">Mayo!$B$9:$G$145</definedName>
    <definedName name="Z_F1F511AB_5865_40AB_8DB4_DDEDE7CBB603_.wvu.FilterData" localSheetId="10" hidden="1">Noviembre!$B$9:$G$145</definedName>
    <definedName name="Z_F1F511AB_5865_40AB_8DB4_DDEDE7CBB603_.wvu.FilterData" localSheetId="9" hidden="1">Octubre!$B$9:$G$145</definedName>
    <definedName name="Z_F1F511AB_5865_40AB_8DB4_DDEDE7CBB603_.wvu.FilterData" localSheetId="8" hidden="1">Septiembre!$B$9:$G$145</definedName>
    <definedName name="Z_F1F511AB_5865_40AB_8DB4_DDEDE7CBB603_.wvu.PrintArea" localSheetId="3" hidden="1">Abril!$D$1:$I$145</definedName>
    <definedName name="Z_F1F511AB_5865_40AB_8DB4_DDEDE7CBB603_.wvu.PrintArea" localSheetId="12" hidden="1">Acumulado!$D$1:$I$145</definedName>
    <definedName name="Z_F1F511AB_5865_40AB_8DB4_DDEDE7CBB603_.wvu.PrintArea" localSheetId="7" hidden="1">Agosto!$D$1:$I$145</definedName>
    <definedName name="Z_F1F511AB_5865_40AB_8DB4_DDEDE7CBB603_.wvu.PrintArea" localSheetId="11" hidden="1">Diciembre!$D$1:$I$145</definedName>
    <definedName name="Z_F1F511AB_5865_40AB_8DB4_DDEDE7CBB603_.wvu.PrintArea" localSheetId="0" hidden="1">Enero!$D$1:$I$145</definedName>
    <definedName name="Z_F1F511AB_5865_40AB_8DB4_DDEDE7CBB603_.wvu.PrintArea" localSheetId="1" hidden="1">Febrero!$D$1:$I$145</definedName>
    <definedName name="Z_F1F511AB_5865_40AB_8DB4_DDEDE7CBB603_.wvu.PrintArea" localSheetId="6" hidden="1">Julio!$D$1:$I$145</definedName>
    <definedName name="Z_F1F511AB_5865_40AB_8DB4_DDEDE7CBB603_.wvu.PrintArea" localSheetId="5" hidden="1">Junio!$D$1:$I$145</definedName>
    <definedName name="Z_F1F511AB_5865_40AB_8DB4_DDEDE7CBB603_.wvu.PrintArea" localSheetId="2" hidden="1">Marzo!$D$1:$I$145</definedName>
    <definedName name="Z_F1F511AB_5865_40AB_8DB4_DDEDE7CBB603_.wvu.PrintArea" localSheetId="4" hidden="1">Mayo!$D$1:$I$145</definedName>
    <definedName name="Z_F1F511AB_5865_40AB_8DB4_DDEDE7CBB603_.wvu.PrintArea" localSheetId="10" hidden="1">Noviembre!$D$1:$I$145</definedName>
    <definedName name="Z_F1F511AB_5865_40AB_8DB4_DDEDE7CBB603_.wvu.PrintArea" localSheetId="9" hidden="1">Octubre!$D$1:$I$145</definedName>
    <definedName name="Z_F1F511AB_5865_40AB_8DB4_DDEDE7CBB603_.wvu.PrintArea" localSheetId="8" hidden="1">Septiembre!$D$1:$I$145</definedName>
    <definedName name="Z_F1F511AB_5865_40AB_8DB4_DDEDE7CBB603_.wvu.PrintTitles" localSheetId="3" hidden="1">Abril!$D:$D,Abril!$1:$9</definedName>
    <definedName name="Z_F1F511AB_5865_40AB_8DB4_DDEDE7CBB603_.wvu.PrintTitles" localSheetId="12" hidden="1">Acumulado!$D:$D,Acumulado!$1:$9</definedName>
    <definedName name="Z_F1F511AB_5865_40AB_8DB4_DDEDE7CBB603_.wvu.PrintTitles" localSheetId="7" hidden="1">Agosto!$D:$D,Agosto!$1:$9</definedName>
    <definedName name="Z_F1F511AB_5865_40AB_8DB4_DDEDE7CBB603_.wvu.PrintTitles" localSheetId="11" hidden="1">Diciembre!$D:$D,Diciembre!$1:$9</definedName>
    <definedName name="Z_F1F511AB_5865_40AB_8DB4_DDEDE7CBB603_.wvu.PrintTitles" localSheetId="0" hidden="1">Enero!$D:$D,Enero!$1:$9</definedName>
    <definedName name="Z_F1F511AB_5865_40AB_8DB4_DDEDE7CBB603_.wvu.PrintTitles" localSheetId="1" hidden="1">Febrero!$D:$D,Febrero!$1:$9</definedName>
    <definedName name="Z_F1F511AB_5865_40AB_8DB4_DDEDE7CBB603_.wvu.PrintTitles" localSheetId="6" hidden="1">Julio!$D:$D,Julio!$1:$9</definedName>
    <definedName name="Z_F1F511AB_5865_40AB_8DB4_DDEDE7CBB603_.wvu.PrintTitles" localSheetId="5" hidden="1">Junio!$D:$D,Junio!$1:$9</definedName>
    <definedName name="Z_F1F511AB_5865_40AB_8DB4_DDEDE7CBB603_.wvu.PrintTitles" localSheetId="2" hidden="1">Marzo!$D:$D,Marzo!$1:$9</definedName>
    <definedName name="Z_F1F511AB_5865_40AB_8DB4_DDEDE7CBB603_.wvu.PrintTitles" localSheetId="4" hidden="1">Mayo!$D:$D,Mayo!$1:$9</definedName>
    <definedName name="Z_F1F511AB_5865_40AB_8DB4_DDEDE7CBB603_.wvu.PrintTitles" localSheetId="10" hidden="1">Noviembre!$D:$D,Noviembre!$1:$9</definedName>
    <definedName name="Z_F1F511AB_5865_40AB_8DB4_DDEDE7CBB603_.wvu.PrintTitles" localSheetId="9" hidden="1">Octubre!$D:$D,Octubre!$1:$9</definedName>
    <definedName name="Z_F1F511AB_5865_40AB_8DB4_DDEDE7CBB603_.wvu.PrintTitles" localSheetId="8" hidden="1">Septiembre!$D:$D,Septiembre!$1:$9</definedName>
  </definedNames>
  <calcPr calcId="144525"/>
  <customWorkbookViews>
    <customWorkbookView name="Eliana Beatriz Koladynski - Vista personalizada" guid="{1154F945-E781-4016-ADEC-250E9B61A614}" mergeInterval="0" personalView="1" maximized="1" windowWidth="1362" windowHeight="462" activeSheetId="18"/>
    <customWorkbookView name="paola - Vista personalizada" guid="{F1F511AB-5865-40AB-8DB4-DDEDE7CBB603}" mergeInterval="0" personalView="1" maximized="1" windowWidth="1436" windowHeight="635" activeSheetId="18"/>
  </customWorkbookViews>
</workbook>
</file>

<file path=xl/calcChain.xml><?xml version="1.0" encoding="utf-8"?>
<calcChain xmlns="http://schemas.openxmlformats.org/spreadsheetml/2006/main">
  <c r="H11" i="18" l="1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0" i="18"/>
  <c r="H145" i="41" l="1"/>
  <c r="G145" i="41"/>
  <c r="F145" i="41"/>
  <c r="E145" i="41"/>
  <c r="I144" i="41"/>
  <c r="I143" i="41"/>
  <c r="I142" i="41"/>
  <c r="I141" i="41"/>
  <c r="I140" i="41"/>
  <c r="I139" i="41"/>
  <c r="I138" i="41"/>
  <c r="I137" i="41"/>
  <c r="I136" i="41"/>
  <c r="I135" i="41"/>
  <c r="I134" i="41"/>
  <c r="I133" i="41"/>
  <c r="I132" i="41"/>
  <c r="I131" i="41"/>
  <c r="I130" i="41"/>
  <c r="I129" i="41"/>
  <c r="I128" i="41"/>
  <c r="I127" i="41"/>
  <c r="I126" i="41"/>
  <c r="I125" i="41"/>
  <c r="I124" i="41"/>
  <c r="I123" i="41"/>
  <c r="I122" i="41"/>
  <c r="I121" i="41"/>
  <c r="I120" i="41"/>
  <c r="I119" i="41"/>
  <c r="I118" i="41"/>
  <c r="I117" i="41"/>
  <c r="I116" i="41"/>
  <c r="I115" i="41"/>
  <c r="I114" i="41"/>
  <c r="I113" i="41"/>
  <c r="I112" i="41"/>
  <c r="I111" i="41"/>
  <c r="I110" i="41"/>
  <c r="I109" i="41"/>
  <c r="I108" i="41"/>
  <c r="I107" i="41"/>
  <c r="I106" i="41"/>
  <c r="I105" i="41"/>
  <c r="I104" i="41"/>
  <c r="I103" i="41"/>
  <c r="I102" i="41"/>
  <c r="I101" i="41"/>
  <c r="I100" i="41"/>
  <c r="I99" i="41"/>
  <c r="I98" i="41"/>
  <c r="I97" i="41"/>
  <c r="I96" i="41"/>
  <c r="I95" i="41"/>
  <c r="I94" i="41"/>
  <c r="I93" i="41"/>
  <c r="I92" i="41"/>
  <c r="I91" i="41"/>
  <c r="I90" i="41"/>
  <c r="I89" i="41"/>
  <c r="I88" i="41"/>
  <c r="I87" i="41"/>
  <c r="I86" i="41"/>
  <c r="I85" i="41"/>
  <c r="I84" i="41"/>
  <c r="I83" i="41"/>
  <c r="I82" i="41"/>
  <c r="I81" i="41"/>
  <c r="I80" i="41"/>
  <c r="I79" i="41"/>
  <c r="I78" i="41"/>
  <c r="I77" i="41"/>
  <c r="I76" i="41"/>
  <c r="I75" i="41"/>
  <c r="I74" i="41"/>
  <c r="I73" i="41"/>
  <c r="I72" i="41"/>
  <c r="I71" i="41"/>
  <c r="I70" i="41"/>
  <c r="I69" i="41"/>
  <c r="I68" i="41"/>
  <c r="I67" i="41"/>
  <c r="I66" i="41"/>
  <c r="I65" i="41"/>
  <c r="I64" i="41"/>
  <c r="I63" i="41"/>
  <c r="I62" i="41"/>
  <c r="I61" i="41"/>
  <c r="I60" i="41"/>
  <c r="I59" i="41"/>
  <c r="I58" i="41"/>
  <c r="I57" i="41"/>
  <c r="I56" i="41"/>
  <c r="I55" i="41"/>
  <c r="I54" i="41"/>
  <c r="I53" i="41"/>
  <c r="I52" i="41"/>
  <c r="I51" i="41"/>
  <c r="I50" i="41"/>
  <c r="I49" i="41"/>
  <c r="I48" i="41"/>
  <c r="I47" i="41"/>
  <c r="I46" i="41"/>
  <c r="I45" i="41"/>
  <c r="I44" i="41"/>
  <c r="I43" i="41"/>
  <c r="I42" i="41"/>
  <c r="I41" i="41"/>
  <c r="I40" i="41"/>
  <c r="I39" i="41"/>
  <c r="I38" i="41"/>
  <c r="I37" i="41"/>
  <c r="I36" i="41"/>
  <c r="I35" i="41"/>
  <c r="I34" i="41"/>
  <c r="I33" i="41"/>
  <c r="I32" i="41"/>
  <c r="I31" i="41"/>
  <c r="I30" i="41"/>
  <c r="I29" i="41"/>
  <c r="I28" i="41"/>
  <c r="I27" i="41"/>
  <c r="I26" i="41"/>
  <c r="I25" i="41"/>
  <c r="I24" i="41"/>
  <c r="I23" i="41"/>
  <c r="I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I145" i="41" l="1"/>
  <c r="H145" i="18"/>
  <c r="H145" i="40" l="1"/>
  <c r="G145" i="40"/>
  <c r="F145" i="40"/>
  <c r="E145" i="40"/>
  <c r="I144" i="40"/>
  <c r="I143" i="40"/>
  <c r="I142" i="40"/>
  <c r="I141" i="40"/>
  <c r="I140" i="40"/>
  <c r="I139" i="40"/>
  <c r="I138" i="40"/>
  <c r="I137" i="40"/>
  <c r="I136" i="40"/>
  <c r="I135" i="40"/>
  <c r="I134" i="40"/>
  <c r="I133" i="40"/>
  <c r="I132" i="40"/>
  <c r="I131" i="40"/>
  <c r="I130" i="40"/>
  <c r="I129" i="40"/>
  <c r="I128" i="40"/>
  <c r="I127" i="40"/>
  <c r="I126" i="40"/>
  <c r="I125" i="40"/>
  <c r="I124" i="40"/>
  <c r="I123" i="40"/>
  <c r="I122" i="40"/>
  <c r="I121" i="40"/>
  <c r="I120" i="40"/>
  <c r="I119" i="40"/>
  <c r="I118" i="40"/>
  <c r="I117" i="40"/>
  <c r="I116" i="40"/>
  <c r="I115" i="40"/>
  <c r="I114" i="40"/>
  <c r="I113" i="40"/>
  <c r="I112" i="40"/>
  <c r="I111" i="40"/>
  <c r="I110" i="40"/>
  <c r="I109" i="40"/>
  <c r="I108" i="40"/>
  <c r="I107" i="40"/>
  <c r="I106" i="40"/>
  <c r="I105" i="40"/>
  <c r="I104" i="40"/>
  <c r="I103" i="40"/>
  <c r="I102" i="40"/>
  <c r="I101" i="40"/>
  <c r="I100" i="40"/>
  <c r="I99" i="40"/>
  <c r="I98" i="40"/>
  <c r="I97" i="40"/>
  <c r="I96" i="40"/>
  <c r="I95" i="40"/>
  <c r="I94" i="40"/>
  <c r="I93" i="40"/>
  <c r="I92" i="40"/>
  <c r="I91" i="40"/>
  <c r="I90" i="40"/>
  <c r="I89" i="40"/>
  <c r="I88" i="40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I64" i="40"/>
  <c r="I63" i="40"/>
  <c r="I62" i="40"/>
  <c r="I61" i="40"/>
  <c r="I60" i="40"/>
  <c r="I59" i="40"/>
  <c r="I58" i="40"/>
  <c r="I57" i="40"/>
  <c r="I56" i="40"/>
  <c r="I55" i="40"/>
  <c r="I54" i="40"/>
  <c r="I53" i="40"/>
  <c r="I52" i="40"/>
  <c r="I51" i="40"/>
  <c r="I50" i="40"/>
  <c r="I49" i="40"/>
  <c r="I48" i="40"/>
  <c r="I47" i="40"/>
  <c r="I46" i="40"/>
  <c r="I45" i="40"/>
  <c r="I44" i="40"/>
  <c r="I43" i="40"/>
  <c r="I42" i="40"/>
  <c r="I41" i="40"/>
  <c r="I40" i="40"/>
  <c r="I39" i="40"/>
  <c r="I38" i="40"/>
  <c r="I37" i="40"/>
  <c r="I36" i="40"/>
  <c r="I35" i="40"/>
  <c r="I34" i="40"/>
  <c r="I33" i="40"/>
  <c r="I32" i="40"/>
  <c r="I31" i="40"/>
  <c r="I30" i="40"/>
  <c r="I29" i="40"/>
  <c r="I28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I145" i="40" l="1"/>
  <c r="H145" i="39"/>
  <c r="G145" i="39"/>
  <c r="F145" i="39"/>
  <c r="E145" i="39"/>
  <c r="I144" i="39"/>
  <c r="I143" i="39"/>
  <c r="I142" i="39"/>
  <c r="I141" i="39"/>
  <c r="I140" i="39"/>
  <c r="I139" i="39"/>
  <c r="I138" i="39"/>
  <c r="I137" i="39"/>
  <c r="I136" i="39"/>
  <c r="I135" i="39"/>
  <c r="I134" i="39"/>
  <c r="I133" i="39"/>
  <c r="I132" i="39"/>
  <c r="I131" i="39"/>
  <c r="I130" i="39"/>
  <c r="I129" i="39"/>
  <c r="I128" i="39"/>
  <c r="I127" i="39"/>
  <c r="I126" i="39"/>
  <c r="I125" i="39"/>
  <c r="I124" i="39"/>
  <c r="I123" i="39"/>
  <c r="I122" i="39"/>
  <c r="I121" i="39"/>
  <c r="I120" i="39"/>
  <c r="I119" i="39"/>
  <c r="I118" i="39"/>
  <c r="I117" i="39"/>
  <c r="I116" i="39"/>
  <c r="I115" i="39"/>
  <c r="I114" i="39"/>
  <c r="I113" i="39"/>
  <c r="I112" i="39"/>
  <c r="I111" i="39"/>
  <c r="I110" i="39"/>
  <c r="I109" i="39"/>
  <c r="I108" i="39"/>
  <c r="I107" i="39"/>
  <c r="I106" i="39"/>
  <c r="I105" i="39"/>
  <c r="I104" i="39"/>
  <c r="I103" i="39"/>
  <c r="I102" i="39"/>
  <c r="I101" i="39"/>
  <c r="I100" i="39"/>
  <c r="I99" i="39"/>
  <c r="I98" i="39"/>
  <c r="I97" i="39"/>
  <c r="I96" i="39"/>
  <c r="I95" i="39"/>
  <c r="I94" i="39"/>
  <c r="I93" i="39"/>
  <c r="I92" i="39"/>
  <c r="I91" i="39"/>
  <c r="I90" i="39"/>
  <c r="I89" i="39"/>
  <c r="I88" i="39"/>
  <c r="I87" i="39"/>
  <c r="I86" i="39"/>
  <c r="I85" i="39"/>
  <c r="I84" i="39"/>
  <c r="I83" i="39"/>
  <c r="I82" i="39"/>
  <c r="I81" i="39"/>
  <c r="I80" i="39"/>
  <c r="I79" i="39"/>
  <c r="I78" i="39"/>
  <c r="I77" i="39"/>
  <c r="I76" i="39"/>
  <c r="I75" i="39"/>
  <c r="I74" i="39"/>
  <c r="I73" i="39"/>
  <c r="I72" i="39"/>
  <c r="I71" i="39"/>
  <c r="I70" i="39"/>
  <c r="I69" i="39"/>
  <c r="I68" i="39"/>
  <c r="I67" i="39"/>
  <c r="I66" i="39"/>
  <c r="I65" i="39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I13" i="39"/>
  <c r="I12" i="39"/>
  <c r="I11" i="39"/>
  <c r="I10" i="39"/>
  <c r="I145" i="39" l="1"/>
  <c r="H145" i="38" l="1"/>
  <c r="G145" i="38"/>
  <c r="F145" i="38"/>
  <c r="E145" i="38"/>
  <c r="I144" i="38"/>
  <c r="I143" i="38"/>
  <c r="I142" i="38"/>
  <c r="I141" i="38"/>
  <c r="I140" i="38"/>
  <c r="I139" i="38"/>
  <c r="I138" i="38"/>
  <c r="I137" i="38"/>
  <c r="I136" i="38"/>
  <c r="I135" i="38"/>
  <c r="I134" i="38"/>
  <c r="I133" i="38"/>
  <c r="I132" i="38"/>
  <c r="I131" i="38"/>
  <c r="I130" i="38"/>
  <c r="I129" i="38"/>
  <c r="I128" i="38"/>
  <c r="I127" i="38"/>
  <c r="I126" i="38"/>
  <c r="I125" i="38"/>
  <c r="I124" i="38"/>
  <c r="I123" i="38"/>
  <c r="I122" i="38"/>
  <c r="I121" i="38"/>
  <c r="I120" i="38"/>
  <c r="I119" i="38"/>
  <c r="I118" i="38"/>
  <c r="I117" i="38"/>
  <c r="I116" i="38"/>
  <c r="I115" i="38"/>
  <c r="I114" i="38"/>
  <c r="I113" i="38"/>
  <c r="I112" i="38"/>
  <c r="I111" i="38"/>
  <c r="I110" i="38"/>
  <c r="I109" i="38"/>
  <c r="I108" i="38"/>
  <c r="I107" i="38"/>
  <c r="I106" i="38"/>
  <c r="I105" i="38"/>
  <c r="I104" i="38"/>
  <c r="I103" i="38"/>
  <c r="I102" i="38"/>
  <c r="I101" i="38"/>
  <c r="I100" i="38"/>
  <c r="I99" i="38"/>
  <c r="I98" i="38"/>
  <c r="I97" i="38"/>
  <c r="I96" i="38"/>
  <c r="I95" i="38"/>
  <c r="I94" i="38"/>
  <c r="I93" i="38"/>
  <c r="I92" i="38"/>
  <c r="I91" i="38"/>
  <c r="I90" i="38"/>
  <c r="I89" i="38"/>
  <c r="I88" i="38"/>
  <c r="I87" i="38"/>
  <c r="I86" i="38"/>
  <c r="I85" i="38"/>
  <c r="I84" i="38"/>
  <c r="I83" i="38"/>
  <c r="I82" i="38"/>
  <c r="I81" i="38"/>
  <c r="I80" i="38"/>
  <c r="I79" i="38"/>
  <c r="I78" i="38"/>
  <c r="I77" i="38"/>
  <c r="I76" i="38"/>
  <c r="I75" i="38"/>
  <c r="I74" i="38"/>
  <c r="I73" i="38"/>
  <c r="I72" i="38"/>
  <c r="I71" i="38"/>
  <c r="I70" i="38"/>
  <c r="I69" i="38"/>
  <c r="I68" i="38"/>
  <c r="I67" i="38"/>
  <c r="I66" i="38"/>
  <c r="I65" i="38"/>
  <c r="I64" i="38"/>
  <c r="I63" i="38"/>
  <c r="I62" i="38"/>
  <c r="I61" i="38"/>
  <c r="I60" i="38"/>
  <c r="I59" i="38"/>
  <c r="I58" i="38"/>
  <c r="I57" i="38"/>
  <c r="I56" i="38"/>
  <c r="I55" i="38"/>
  <c r="I54" i="38"/>
  <c r="I53" i="38"/>
  <c r="I52" i="38"/>
  <c r="I51" i="38"/>
  <c r="I50" i="38"/>
  <c r="I49" i="38"/>
  <c r="I48" i="38"/>
  <c r="I47" i="38"/>
  <c r="I46" i="38"/>
  <c r="I45" i="38"/>
  <c r="I44" i="38"/>
  <c r="I43" i="38"/>
  <c r="I42" i="38"/>
  <c r="I41" i="38"/>
  <c r="I40" i="38"/>
  <c r="I39" i="38"/>
  <c r="I38" i="38"/>
  <c r="I37" i="38"/>
  <c r="I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145" i="38" l="1"/>
  <c r="H145" i="37" l="1"/>
  <c r="G145" i="37"/>
  <c r="F145" i="37"/>
  <c r="E145" i="37"/>
  <c r="I144" i="37"/>
  <c r="I143" i="37"/>
  <c r="I142" i="37"/>
  <c r="I141" i="37"/>
  <c r="I140" i="37"/>
  <c r="I139" i="37"/>
  <c r="I138" i="37"/>
  <c r="I137" i="37"/>
  <c r="I136" i="37"/>
  <c r="I135" i="37"/>
  <c r="I134" i="37"/>
  <c r="I133" i="37"/>
  <c r="I132" i="37"/>
  <c r="I131" i="37"/>
  <c r="I130" i="37"/>
  <c r="I129" i="37"/>
  <c r="I128" i="37"/>
  <c r="I127" i="37"/>
  <c r="I126" i="37"/>
  <c r="I125" i="37"/>
  <c r="I124" i="37"/>
  <c r="I123" i="37"/>
  <c r="I122" i="37"/>
  <c r="I121" i="37"/>
  <c r="I120" i="37"/>
  <c r="I119" i="37"/>
  <c r="I118" i="37"/>
  <c r="I117" i="37"/>
  <c r="I116" i="37"/>
  <c r="I115" i="37"/>
  <c r="I114" i="37"/>
  <c r="I113" i="37"/>
  <c r="I112" i="37"/>
  <c r="I111" i="37"/>
  <c r="I110" i="37"/>
  <c r="I109" i="37"/>
  <c r="I108" i="37"/>
  <c r="I107" i="37"/>
  <c r="I106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5" i="37"/>
  <c r="I54" i="37"/>
  <c r="I53" i="37"/>
  <c r="I52" i="37"/>
  <c r="I51" i="37"/>
  <c r="I50" i="37"/>
  <c r="I49" i="37"/>
  <c r="I48" i="37"/>
  <c r="I47" i="37"/>
  <c r="I46" i="37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145" i="37" l="1"/>
  <c r="H145" i="36" l="1"/>
  <c r="G145" i="36"/>
  <c r="E145" i="36"/>
  <c r="I144" i="36"/>
  <c r="I143" i="36"/>
  <c r="I142" i="36"/>
  <c r="I141" i="36"/>
  <c r="I140" i="36"/>
  <c r="I139" i="36"/>
  <c r="I138" i="36"/>
  <c r="I137" i="36"/>
  <c r="I136" i="36"/>
  <c r="I135" i="36"/>
  <c r="I134" i="36"/>
  <c r="I133" i="36"/>
  <c r="I132" i="36"/>
  <c r="I131" i="36"/>
  <c r="I130" i="36"/>
  <c r="I129" i="36"/>
  <c r="I128" i="36"/>
  <c r="I127" i="36"/>
  <c r="I126" i="36"/>
  <c r="I125" i="36"/>
  <c r="I124" i="36"/>
  <c r="I123" i="36"/>
  <c r="I122" i="36"/>
  <c r="I121" i="36"/>
  <c r="I120" i="36"/>
  <c r="I119" i="36"/>
  <c r="I118" i="36"/>
  <c r="I117" i="36"/>
  <c r="I116" i="36"/>
  <c r="I115" i="36"/>
  <c r="I114" i="36"/>
  <c r="I113" i="36"/>
  <c r="I112" i="36"/>
  <c r="I111" i="36"/>
  <c r="I110" i="36"/>
  <c r="I109" i="36"/>
  <c r="I108" i="36"/>
  <c r="I107" i="36"/>
  <c r="I106" i="36"/>
  <c r="I105" i="36"/>
  <c r="I104" i="36"/>
  <c r="I103" i="36"/>
  <c r="I102" i="36"/>
  <c r="I101" i="36"/>
  <c r="I100" i="36"/>
  <c r="I99" i="36"/>
  <c r="I98" i="36"/>
  <c r="I97" i="36"/>
  <c r="I96" i="36"/>
  <c r="I95" i="36"/>
  <c r="I94" i="36"/>
  <c r="I93" i="36"/>
  <c r="I92" i="36"/>
  <c r="I91" i="36"/>
  <c r="I90" i="36"/>
  <c r="I89" i="36"/>
  <c r="I88" i="36"/>
  <c r="I87" i="36"/>
  <c r="I86" i="36"/>
  <c r="I85" i="36"/>
  <c r="I84" i="36"/>
  <c r="I83" i="36"/>
  <c r="I82" i="36"/>
  <c r="I81" i="36"/>
  <c r="I80" i="36"/>
  <c r="I79" i="36"/>
  <c r="I78" i="36"/>
  <c r="I77" i="36"/>
  <c r="I76" i="36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H145" i="35"/>
  <c r="G145" i="35"/>
  <c r="F145" i="35"/>
  <c r="E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145" i="35" l="1"/>
  <c r="G145" i="24"/>
  <c r="H145" i="21" l="1"/>
  <c r="G145" i="21"/>
  <c r="F145" i="21"/>
  <c r="H145" i="24" l="1"/>
  <c r="F145" i="24"/>
  <c r="E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145" i="24" l="1"/>
  <c r="H145" i="23"/>
  <c r="G145" i="23"/>
  <c r="F145" i="23"/>
  <c r="E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145" i="23" l="1"/>
  <c r="H145" i="22"/>
  <c r="G145" i="22"/>
  <c r="F145" i="22"/>
  <c r="E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145" i="22" l="1"/>
  <c r="H145" i="1" l="1"/>
  <c r="G145" i="1"/>
  <c r="F145" i="1"/>
  <c r="E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45" i="18"/>
  <c r="I145" i="1" l="1"/>
  <c r="I11" i="18" l="1"/>
  <c r="I11" i="21"/>
  <c r="I12" i="18"/>
  <c r="I12" i="21"/>
  <c r="I14" i="18"/>
  <c r="I14" i="21"/>
  <c r="I16" i="18"/>
  <c r="I16" i="21"/>
  <c r="I19" i="18"/>
  <c r="I19" i="21"/>
  <c r="I21" i="18"/>
  <c r="I21" i="21"/>
  <c r="I22" i="18"/>
  <c r="I22" i="21"/>
  <c r="I25" i="18"/>
  <c r="I25" i="21"/>
  <c r="I27" i="18"/>
  <c r="I27" i="21"/>
  <c r="I29" i="18"/>
  <c r="I29" i="21"/>
  <c r="I30" i="18"/>
  <c r="I30" i="21"/>
  <c r="I32" i="18"/>
  <c r="I32" i="21"/>
  <c r="I34" i="18"/>
  <c r="I34" i="21"/>
  <c r="I36" i="18"/>
  <c r="I36" i="21"/>
  <c r="I38" i="18"/>
  <c r="I38" i="21"/>
  <c r="I40" i="18"/>
  <c r="I40" i="21"/>
  <c r="I43" i="18"/>
  <c r="I43" i="21"/>
  <c r="I45" i="18"/>
  <c r="I45" i="21"/>
  <c r="I46" i="18"/>
  <c r="I46" i="21"/>
  <c r="I47" i="18"/>
  <c r="I47" i="21"/>
  <c r="I49" i="18"/>
  <c r="I49" i="21"/>
  <c r="I51" i="18"/>
  <c r="I51" i="21"/>
  <c r="I53" i="18"/>
  <c r="I53" i="21"/>
  <c r="I55" i="18"/>
  <c r="I55" i="21"/>
  <c r="I58" i="18"/>
  <c r="I58" i="21"/>
  <c r="I60" i="18"/>
  <c r="I60" i="21"/>
  <c r="I62" i="18"/>
  <c r="I62" i="21"/>
  <c r="I64" i="18"/>
  <c r="I64" i="21"/>
  <c r="I67" i="18"/>
  <c r="I67" i="21"/>
  <c r="I68" i="18"/>
  <c r="I68" i="21"/>
  <c r="I70" i="18"/>
  <c r="I70" i="21"/>
  <c r="I73" i="18"/>
  <c r="I73" i="21"/>
  <c r="I75" i="18"/>
  <c r="I75" i="21"/>
  <c r="I76" i="18"/>
  <c r="I76" i="21"/>
  <c r="I77" i="18"/>
  <c r="I77" i="21"/>
  <c r="I78" i="18"/>
  <c r="I78" i="21"/>
  <c r="I79" i="18"/>
  <c r="I79" i="21"/>
  <c r="I80" i="18"/>
  <c r="I80" i="21"/>
  <c r="I81" i="18"/>
  <c r="I81" i="21"/>
  <c r="I82" i="18"/>
  <c r="I82" i="21"/>
  <c r="I83" i="18"/>
  <c r="I83" i="21"/>
  <c r="I84" i="18"/>
  <c r="I84" i="21"/>
  <c r="I85" i="18"/>
  <c r="I85" i="21"/>
  <c r="I86" i="18"/>
  <c r="I86" i="21"/>
  <c r="I87" i="18"/>
  <c r="I87" i="21"/>
  <c r="I88" i="18"/>
  <c r="I88" i="21"/>
  <c r="I89" i="18"/>
  <c r="I89" i="21"/>
  <c r="I90" i="18"/>
  <c r="I90" i="21"/>
  <c r="I91" i="18"/>
  <c r="I91" i="21"/>
  <c r="I92" i="18"/>
  <c r="I92" i="21"/>
  <c r="I93" i="18"/>
  <c r="I93" i="21"/>
  <c r="I94" i="18"/>
  <c r="I94" i="21"/>
  <c r="I95" i="18"/>
  <c r="I95" i="21"/>
  <c r="I96" i="18"/>
  <c r="I96" i="21"/>
  <c r="I97" i="18"/>
  <c r="I97" i="21"/>
  <c r="I98" i="18"/>
  <c r="I98" i="21"/>
  <c r="I99" i="18"/>
  <c r="I99" i="21"/>
  <c r="I100" i="18"/>
  <c r="I100" i="21"/>
  <c r="I101" i="18"/>
  <c r="I101" i="21"/>
  <c r="I102" i="18"/>
  <c r="I102" i="21"/>
  <c r="I103" i="18"/>
  <c r="I103" i="21"/>
  <c r="I104" i="18"/>
  <c r="I104" i="21"/>
  <c r="I105" i="18"/>
  <c r="I105" i="21"/>
  <c r="I106" i="18"/>
  <c r="I106" i="21"/>
  <c r="I107" i="18"/>
  <c r="I107" i="21"/>
  <c r="I108" i="18"/>
  <c r="I108" i="21"/>
  <c r="I109" i="18"/>
  <c r="I109" i="21"/>
  <c r="I110" i="18"/>
  <c r="I110" i="21"/>
  <c r="I111" i="18"/>
  <c r="I111" i="21"/>
  <c r="I112" i="18"/>
  <c r="I112" i="21"/>
  <c r="I113" i="18"/>
  <c r="I113" i="21"/>
  <c r="I114" i="18"/>
  <c r="I114" i="21"/>
  <c r="I115" i="18"/>
  <c r="I115" i="21"/>
  <c r="I116" i="18"/>
  <c r="I116" i="21"/>
  <c r="I117" i="18"/>
  <c r="I117" i="21"/>
  <c r="I118" i="18"/>
  <c r="I118" i="21"/>
  <c r="I119" i="18"/>
  <c r="I119" i="21"/>
  <c r="I120" i="18"/>
  <c r="I120" i="21"/>
  <c r="I121" i="18"/>
  <c r="I121" i="21"/>
  <c r="I122" i="18"/>
  <c r="I122" i="21"/>
  <c r="I123" i="18"/>
  <c r="I123" i="21"/>
  <c r="I124" i="18"/>
  <c r="I124" i="21"/>
  <c r="I125" i="18"/>
  <c r="I125" i="21"/>
  <c r="I126" i="18"/>
  <c r="I126" i="21"/>
  <c r="I127" i="18"/>
  <c r="I127" i="21"/>
  <c r="I128" i="18"/>
  <c r="I128" i="21"/>
  <c r="I129" i="18"/>
  <c r="I129" i="21"/>
  <c r="I130" i="18"/>
  <c r="I130" i="21"/>
  <c r="I131" i="18"/>
  <c r="I131" i="21"/>
  <c r="I132" i="18"/>
  <c r="I132" i="21"/>
  <c r="I133" i="18"/>
  <c r="I133" i="21"/>
  <c r="I134" i="18"/>
  <c r="I134" i="21"/>
  <c r="I135" i="18"/>
  <c r="I135" i="21"/>
  <c r="I136" i="18"/>
  <c r="I136" i="21"/>
  <c r="I137" i="18"/>
  <c r="I137" i="21"/>
  <c r="I138" i="18"/>
  <c r="I138" i="21"/>
  <c r="I139" i="18"/>
  <c r="I139" i="21"/>
  <c r="I140" i="18"/>
  <c r="I140" i="21"/>
  <c r="I141" i="18"/>
  <c r="I141" i="21"/>
  <c r="I142" i="18"/>
  <c r="I142" i="21"/>
  <c r="I143" i="18"/>
  <c r="I143" i="21"/>
  <c r="I144" i="18"/>
  <c r="I144" i="21"/>
  <c r="E145" i="21"/>
  <c r="I10" i="21"/>
  <c r="I13" i="18"/>
  <c r="I13" i="21"/>
  <c r="I15" i="18"/>
  <c r="I15" i="21"/>
  <c r="I17" i="18"/>
  <c r="I17" i="21"/>
  <c r="I18" i="18"/>
  <c r="I18" i="21"/>
  <c r="I20" i="18"/>
  <c r="I20" i="21"/>
  <c r="I23" i="18"/>
  <c r="I23" i="21"/>
  <c r="I24" i="18"/>
  <c r="I24" i="21"/>
  <c r="I26" i="18"/>
  <c r="I26" i="21"/>
  <c r="I28" i="18"/>
  <c r="I28" i="21"/>
  <c r="I31" i="18"/>
  <c r="I31" i="21"/>
  <c r="I33" i="18"/>
  <c r="I33" i="21"/>
  <c r="I35" i="18"/>
  <c r="I35" i="21"/>
  <c r="I37" i="18"/>
  <c r="I37" i="21"/>
  <c r="I39" i="18"/>
  <c r="I39" i="21"/>
  <c r="I41" i="18"/>
  <c r="I41" i="21"/>
  <c r="I42" i="18"/>
  <c r="I42" i="21"/>
  <c r="I44" i="18"/>
  <c r="I44" i="21"/>
  <c r="I48" i="18"/>
  <c r="I48" i="21"/>
  <c r="I50" i="18"/>
  <c r="I50" i="21"/>
  <c r="I52" i="18"/>
  <c r="I52" i="21"/>
  <c r="I54" i="18"/>
  <c r="I54" i="21"/>
  <c r="I56" i="18"/>
  <c r="I56" i="21"/>
  <c r="I57" i="18"/>
  <c r="I57" i="21"/>
  <c r="I59" i="18"/>
  <c r="I59" i="21"/>
  <c r="I61" i="18"/>
  <c r="I61" i="21"/>
  <c r="I63" i="18"/>
  <c r="I63" i="21"/>
  <c r="I65" i="18"/>
  <c r="I65" i="21"/>
  <c r="I66" i="18"/>
  <c r="I66" i="21"/>
  <c r="I69" i="18"/>
  <c r="I69" i="21"/>
  <c r="I71" i="18"/>
  <c r="I71" i="21"/>
  <c r="I72" i="18"/>
  <c r="I72" i="21"/>
  <c r="I74" i="18"/>
  <c r="I74" i="21"/>
  <c r="F145" i="18"/>
  <c r="I145" i="21" l="1"/>
  <c r="E145" i="18"/>
  <c r="I10" i="18"/>
  <c r="I145" i="18" l="1"/>
  <c r="F145" i="36"/>
  <c r="I10" i="36"/>
  <c r="I145" i="36" s="1"/>
</calcChain>
</file>

<file path=xl/sharedStrings.xml><?xml version="1.0" encoding="utf-8"?>
<sst xmlns="http://schemas.openxmlformats.org/spreadsheetml/2006/main" count="1898" uniqueCount="170">
  <si>
    <t>(En pesos)</t>
  </si>
  <si>
    <t>Municipio</t>
  </si>
  <si>
    <t>Inmobiliario
Rural
Libre
Disponibilidad</t>
  </si>
  <si>
    <t>Inmobiliario
Rural
Fondo
Compensador</t>
  </si>
  <si>
    <t>Ingresos
Brutos
Pequeños
Contribuyentes</t>
  </si>
  <si>
    <t>Otros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</si>
  <si>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</si>
  <si>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</si>
  <si>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</si>
  <si>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</si>
  <si>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</si>
  <si>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</si>
  <si>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</si>
  <si>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</si>
  <si>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</si>
  <si>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</si>
  <si>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</si>
  <si>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</si>
  <si>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</si>
  <si>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</si>
  <si>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</si>
  <si>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</si>
  <si>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</si>
  <si>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</si>
  <si>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</si>
  <si>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</si>
  <si>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</si>
  <si>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</si>
  <si>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</si>
  <si>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</si>
  <si>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</si>
  <si>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</si>
  <si>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</si>
  <si>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</si>
  <si>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</si>
  <si>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</si>
  <si>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</si>
  <si>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</si>
  <si>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</si>
  <si>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</si>
  <si>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</si>
  <si>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</si>
  <si>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</si>
  <si>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</si>
  <si>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</si>
  <si>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</si>
  <si>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</si>
  <si>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</si>
  <si>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</si>
  <si>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</si>
  <si>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</si>
  <si>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</si>
  <si>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</si>
  <si>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</si>
  <si>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</si>
  <si>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</si>
  <si>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</si>
  <si>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</si>
  <si>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</si>
  <si>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</si>
  <si>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</si>
  <si>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</si>
  <si>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</si>
  <si>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</si>
  <si>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</si>
  <si>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</si>
  <si>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</si>
  <si>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</si>
  <si>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</si>
  <si>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</si>
  <si>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</si>
  <si>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</si>
  <si>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</si>
  <si>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</si>
  <si>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</si>
  <si>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</si>
  <si>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</si>
  <si>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</si>
  <si>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</si>
  <si>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</si>
  <si>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</si>
  <si>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</si>
  <si>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</si>
  <si>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</si>
  <si>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</si>
  <si>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</si>
  <si>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</si>
  <si>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</si>
  <si>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</si>
  <si>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</si>
  <si>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</si>
  <si>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</si>
  <si>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</si>
  <si>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</si>
  <si>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</si>
  <si>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</si>
  <si>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</si>
  <si>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</si>
  <si>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</si>
  <si>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</si>
  <si>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</si>
  <si>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</si>
  <si>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</si>
  <si>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</si>
  <si>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</si>
  <si>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</si>
  <si>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</si>
  <si>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</si>
  <si>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</si>
  <si>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</si>
  <si>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</si>
  <si>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</si>
  <si>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</si>
  <si>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</si>
  <si>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</si>
  <si>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</si>
  <si>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</si>
  <si>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</si>
  <si>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</si>
  <si>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</si>
  <si>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</si>
  <si>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</si>
  <si>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</si>
  <si>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</si>
  <si>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</si>
  <si>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</si>
  <si>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</si>
  <si>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</si>
  <si>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</si>
  <si>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</si>
  <si>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</si>
  <si>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</si>
  <si>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</si>
  <si>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</si>
  <si>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</si>
  <si>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</si>
  <si>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</si>
  <si>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</si>
  <si>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</si>
  <si>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</si>
  <si>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</si>
  <si>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</si>
  <si>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 xml:space="preserve">Total      </t>
  </si>
  <si>
    <t>LEY 13.010 Y MODIFICATORIAS. DESCENTRALIZACIÓN ADMINISTRATIVA TRIBUTARIA</t>
  </si>
  <si>
    <t>ENERO 2018</t>
  </si>
  <si>
    <t>MES DE FEBRERO 2018</t>
  </si>
  <si>
    <t>FEBRERO 2018</t>
  </si>
  <si>
    <t>MES DE MARZO 2018</t>
  </si>
  <si>
    <t>MARZO 2018</t>
  </si>
  <si>
    <t>MES DE ABRIL 2018</t>
  </si>
  <si>
    <t>ABRIL 2018</t>
  </si>
  <si>
    <t>MES DE MAYO 2018</t>
  </si>
  <si>
    <t>MAYO 2018</t>
  </si>
  <si>
    <t>MES DE JUNIO 2018</t>
  </si>
  <si>
    <t>JUNIO 2018</t>
  </si>
  <si>
    <t>MES DE JULIO 2018</t>
  </si>
  <si>
    <t>JULIO 2018</t>
  </si>
  <si>
    <t>MES DE AGOSTO 2018</t>
  </si>
  <si>
    <t>AGOSTO 2018</t>
  </si>
  <si>
    <t>MES DE SEPTIEMBRE 2018</t>
  </si>
  <si>
    <t>SEPTIEMBRE 2018</t>
  </si>
  <si>
    <t>MES DE OCTUBRE 2018</t>
  </si>
  <si>
    <t>OCTUBRE 2018</t>
  </si>
  <si>
    <t>MES DE NOVIEMBRE 2018</t>
  </si>
  <si>
    <t>NOVIEMBRE 2018</t>
  </si>
  <si>
    <t>MES DE DICIEMBRE 2018</t>
  </si>
  <si>
    <t>DICIEMBRE 2018</t>
  </si>
  <si>
    <t>MES DE ENERO 2018</t>
  </si>
  <si>
    <t>ACUMULADO ENERO - AGOSTO 2018</t>
  </si>
  <si>
    <t>Acumulado ENERO -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</si>
</sst>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(* #,##0_);_(* \(#,##0\);_(* &quot;-&quot;??_);_(@_)"/>
    <numFmt numFmtId="172" formatCode="_ * #,##0.0000000_ ;_ * \-#,##0.0000000_ ;_ * &quot;-&quot;_ ;_ @_ "/>
  </numFmts>
  <fonts count="21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7" fillId="0" borderId="0" applyFont="0" applyFill="0" applyBorder="0" applyAlignment="0" applyProtection="0"/>
    <xf numFmtId="166" fontId="14" fillId="0" borderId="0">
      <protection locked="0"/>
    </xf>
    <xf numFmtId="167" fontId="14" fillId="0" borderId="0">
      <protection locked="0"/>
    </xf>
    <xf numFmtId="164" fontId="1" fillId="0" borderId="0" applyFont="0" applyFill="0" applyBorder="0" applyAlignment="0" applyProtection="0"/>
    <xf numFmtId="168" fontId="14" fillId="0" borderId="0">
      <protection locked="0"/>
    </xf>
    <xf numFmtId="169" fontId="17" fillId="0" borderId="0" applyFont="0" applyFill="0" applyBorder="0" applyAlignment="0" applyProtection="0"/>
    <xf numFmtId="170" fontId="7" fillId="0" borderId="0" applyFill="0" applyBorder="0" applyAlignment="0" applyProtection="0"/>
    <xf numFmtId="3" fontId="17" fillId="0" borderId="0" applyFont="0" applyFill="0" applyBorder="0" applyAlignment="0" applyProtection="0"/>
    <xf numFmtId="0" fontId="19" fillId="0" borderId="0"/>
  </cellStyleXfs>
  <cellXfs count="26">
    <xf numFmtId="0" fontId="0" fillId="0" borderId="0" xfId="0"/>
    <xf numFmtId="41" fontId="2" fillId="0" borderId="0" xfId="0" applyNumberFormat="1" applyFont="1" applyFill="1" applyBorder="1"/>
    <xf numFmtId="41" fontId="2" fillId="0" borderId="0" xfId="0" applyNumberFormat="1" applyFont="1"/>
    <xf numFmtId="41" fontId="2" fillId="0" borderId="0" xfId="0" applyNumberFormat="1" applyFont="1" applyBorder="1"/>
    <xf numFmtId="41" fontId="18" fillId="0" borderId="0" xfId="0" applyNumberFormat="1" applyFont="1" applyBorder="1"/>
    <xf numFmtId="41" fontId="3" fillId="0" borderId="0" xfId="0" applyNumberFormat="1" applyFont="1"/>
    <xf numFmtId="41" fontId="3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1" fontId="6" fillId="0" borderId="0" xfId="0" applyNumberFormat="1" applyFont="1" applyFill="1" applyBorder="1" applyAlignment="1" applyProtection="1">
      <alignment horizontal="center" vertical="center" textRotation="90" wrapText="1"/>
    </xf>
    <xf numFmtId="41" fontId="7" fillId="0" borderId="0" xfId="0" applyNumberFormat="1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41" fontId="10" fillId="0" borderId="0" xfId="0" applyNumberFormat="1" applyFont="1" applyFill="1" applyBorder="1" applyProtection="1"/>
    <xf numFmtId="41" fontId="5" fillId="2" borderId="1" xfId="0" applyNumberFormat="1" applyFont="1" applyFill="1" applyBorder="1" applyAlignment="1">
      <alignment horizontal="center" vertical="center" wrapText="1"/>
    </xf>
    <xf numFmtId="172" fontId="2" fillId="0" borderId="0" xfId="0" applyNumberFormat="1" applyFont="1"/>
    <xf numFmtId="0" fontId="8" fillId="0" borderId="1" xfId="0" applyFont="1" applyFill="1" applyBorder="1" applyAlignment="1" applyProtection="1">
      <alignment horizontal="left" indent="1"/>
    </xf>
    <xf numFmtId="41" fontId="8" fillId="3" borderId="1" xfId="16" applyNumberFormat="1" applyFont="1" applyFill="1" applyBorder="1" applyAlignment="1" applyProtection="1">
      <alignment horizontal="right" indent="2"/>
    </xf>
    <xf numFmtId="171" fontId="9" fillId="3" borderId="1" xfId="16" applyNumberFormat="1" applyFont="1" applyFill="1" applyBorder="1" applyAlignment="1" applyProtection="1">
      <alignment horizontal="right"/>
    </xf>
    <xf numFmtId="0" fontId="11" fillId="4" borderId="1" xfId="0" applyFont="1" applyFill="1" applyBorder="1" applyAlignment="1" applyProtection="1">
      <alignment horizontal="left" vertical="center" wrapText="1" indent="1"/>
    </xf>
    <xf numFmtId="171" fontId="11" fillId="4" borderId="1" xfId="16" applyNumberFormat="1" applyFont="1" applyFill="1" applyBorder="1" applyAlignment="1" applyProtection="1">
      <alignment horizontal="right" vertical="center" wrapText="1"/>
    </xf>
    <xf numFmtId="0" fontId="20" fillId="3" borderId="0" xfId="21" applyFont="1" applyFill="1" applyAlignment="1">
      <alignment vertical="center"/>
    </xf>
    <xf numFmtId="41" fontId="9" fillId="0" borderId="1" xfId="16" applyNumberFormat="1" applyFont="1" applyFill="1" applyBorder="1" applyAlignment="1" applyProtection="1">
      <alignment horizontal="right" indent="2"/>
    </xf>
    <xf numFmtId="41" fontId="11" fillId="2" borderId="5" xfId="0" applyNumberFormat="1" applyFont="1" applyFill="1" applyBorder="1" applyAlignment="1">
      <alignment horizontal="center" vertical="center" wrapText="1"/>
    </xf>
    <xf numFmtId="41" fontId="11" fillId="2" borderId="6" xfId="0" applyNumberFormat="1" applyFont="1" applyFill="1" applyBorder="1" applyAlignment="1">
      <alignment horizontal="center" vertical="center" wrapText="1"/>
    </xf>
    <xf numFmtId="41" fontId="11" fillId="2" borderId="2" xfId="0" quotePrefix="1" applyNumberFormat="1" applyFont="1" applyFill="1" applyBorder="1" applyAlignment="1">
      <alignment horizontal="center" vertical="center" wrapText="1"/>
    </xf>
    <xf numFmtId="41" fontId="11" fillId="2" borderId="3" xfId="0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</cellXfs>
  <cellStyles count="22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onetario" xfId="17"/>
    <cellStyle name="Monetario0" xfId="18"/>
    <cellStyle name="Normal" xfId="0" builtinId="0"/>
    <cellStyle name="Normal 5" xfId="21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642938</xdr:colOff>
      <xdr:row>0</xdr:row>
      <xdr:rowOff>0</xdr:rowOff>
    </xdr:from>
    <xdr:to>
      <xdr:col>8</xdr:col>
      <xdr:colOff>1135856</xdr:colOff>
      <xdr:row>1</xdr:row>
      <xdr:rowOff>533400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344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690563</xdr:colOff>
      <xdr:row>0</xdr:row>
      <xdr:rowOff>11906</xdr:rowOff>
    </xdr:from>
    <xdr:to>
      <xdr:col>9</xdr:col>
      <xdr:colOff>28575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969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690563</xdr:colOff>
      <xdr:row>0</xdr:row>
      <xdr:rowOff>11906</xdr:rowOff>
    </xdr:from>
    <xdr:to>
      <xdr:col>9</xdr:col>
      <xdr:colOff>28575</xdr:colOff>
      <xdr:row>1</xdr:row>
      <xdr:rowOff>545306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969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607219</xdr:colOff>
      <xdr:row>0</xdr:row>
      <xdr:rowOff>0</xdr:rowOff>
    </xdr:from>
    <xdr:to>
      <xdr:col>8</xdr:col>
      <xdr:colOff>1100137</xdr:colOff>
      <xdr:row>1</xdr:row>
      <xdr:rowOff>533400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726281</xdr:colOff>
      <xdr:row>0</xdr:row>
      <xdr:rowOff>0</xdr:rowOff>
    </xdr:from>
    <xdr:to>
      <xdr:col>9</xdr:col>
      <xdr:colOff>64293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7687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0531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1112043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64544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4"/>
    <pageSetUpPr fitToPage="1"/>
  </sheetPr>
  <dimension ref="A1:N145"/>
  <sheetViews>
    <sheetView showGridLines="0" zoomScale="80" zoomScaleNormal="80" workbookViewId="0">
      <pane xSplit="4" ySplit="9" topLeftCell="E10" activePane="bottomRight" state="frozen"/>
      <selection activeCell="L139" sqref="L139"/>
      <selection pane="topRight" activeCell="L139" sqref="L139"/>
      <selection pane="bottomLeft" activeCell="L139" sqref="L13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B2" s="2"/>
      <c r="C2" s="2"/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167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144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406133.75999999995</v>
      </c>
      <c r="F10" s="16">
        <v>642468.2179293501</v>
      </c>
      <c r="G10" s="16">
        <v>90434.1</v>
      </c>
      <c r="H10" s="16">
        <v>0</v>
      </c>
      <c r="I10" s="15">
        <f t="shared" ref="I10:I73" si="0">SUM(E10:H10)</f>
        <v>1139036.0779293501</v>
      </c>
    </row>
    <row r="11" spans="1:9" ht="15.75" x14ac:dyDescent="0.25">
      <c r="A11" s="9"/>
      <c r="B11" s="9"/>
      <c r="C11" s="10"/>
      <c r="D11" s="14" t="s">
        <v>7</v>
      </c>
      <c r="E11" s="16">
        <v>274237.14</v>
      </c>
      <c r="F11" s="16">
        <v>360602.4690840281</v>
      </c>
      <c r="G11" s="16">
        <v>81237.960000000006</v>
      </c>
      <c r="H11" s="16">
        <v>0</v>
      </c>
      <c r="I11" s="15">
        <f t="shared" si="0"/>
        <v>716077.56908402801</v>
      </c>
    </row>
    <row r="12" spans="1:9" ht="15.75" x14ac:dyDescent="0.25">
      <c r="A12" s="9"/>
      <c r="B12" s="9"/>
      <c r="C12" s="10"/>
      <c r="D12" s="14" t="s">
        <v>8</v>
      </c>
      <c r="E12" s="16">
        <v>376875.61000000004</v>
      </c>
      <c r="F12" s="16">
        <v>130731.54606349603</v>
      </c>
      <c r="G12" s="16">
        <v>61166.91</v>
      </c>
      <c r="H12" s="16">
        <v>0</v>
      </c>
      <c r="I12" s="15">
        <f t="shared" si="0"/>
        <v>568774.06606349605</v>
      </c>
    </row>
    <row r="13" spans="1:9" ht="15.75" x14ac:dyDescent="0.25">
      <c r="A13" s="9"/>
      <c r="B13" s="9"/>
      <c r="C13" s="10"/>
      <c r="D13" s="14" t="s">
        <v>9</v>
      </c>
      <c r="E13" s="16">
        <v>43860.100000000006</v>
      </c>
      <c r="F13" s="16">
        <v>3459.3870968880005</v>
      </c>
      <c r="G13" s="16">
        <v>730760.79</v>
      </c>
      <c r="H13" s="16">
        <v>0</v>
      </c>
      <c r="I13" s="15">
        <f t="shared" si="0"/>
        <v>778080.27709688805</v>
      </c>
    </row>
    <row r="14" spans="1:9" ht="15.75" x14ac:dyDescent="0.25">
      <c r="A14" s="9"/>
      <c r="B14" s="9"/>
      <c r="C14" s="10"/>
      <c r="D14" s="14" t="s">
        <v>10</v>
      </c>
      <c r="E14" s="16">
        <v>1066181.6600000001</v>
      </c>
      <c r="F14" s="16">
        <v>145255.62230275004</v>
      </c>
      <c r="G14" s="16">
        <v>109088.59999999999</v>
      </c>
      <c r="H14" s="16">
        <v>0</v>
      </c>
      <c r="I14" s="15">
        <f t="shared" si="0"/>
        <v>1320525.8823027504</v>
      </c>
    </row>
    <row r="15" spans="1:9" ht="15.75" x14ac:dyDescent="0.25">
      <c r="A15" s="9"/>
      <c r="B15" s="9"/>
      <c r="C15" s="10"/>
      <c r="D15" s="14" t="s">
        <v>11</v>
      </c>
      <c r="E15" s="16">
        <v>70937.02</v>
      </c>
      <c r="F15" s="16">
        <v>808.37911542400013</v>
      </c>
      <c r="G15" s="16">
        <v>715015.49999999977</v>
      </c>
      <c r="H15" s="16">
        <v>0</v>
      </c>
      <c r="I15" s="15">
        <f t="shared" si="0"/>
        <v>786760.89911542379</v>
      </c>
    </row>
    <row r="16" spans="1:9" ht="15.75" x14ac:dyDescent="0.25">
      <c r="A16" s="9"/>
      <c r="B16" s="9"/>
      <c r="C16" s="10"/>
      <c r="D16" s="14" t="s">
        <v>12</v>
      </c>
      <c r="E16" s="16">
        <v>730911.52999999991</v>
      </c>
      <c r="F16" s="16">
        <v>692617.44290605816</v>
      </c>
      <c r="G16" s="16">
        <v>142451.88</v>
      </c>
      <c r="H16" s="16">
        <v>0</v>
      </c>
      <c r="I16" s="15">
        <f t="shared" si="0"/>
        <v>1565980.8529060581</v>
      </c>
    </row>
    <row r="17" spans="1:9" ht="15.75" x14ac:dyDescent="0.25">
      <c r="A17" s="9"/>
      <c r="B17" s="9"/>
      <c r="C17" s="10"/>
      <c r="D17" s="14" t="s">
        <v>13</v>
      </c>
      <c r="E17" s="16">
        <v>1269423.3799999999</v>
      </c>
      <c r="F17" s="16">
        <v>636357.82285099803</v>
      </c>
      <c r="G17" s="16">
        <v>258323.91</v>
      </c>
      <c r="H17" s="16">
        <v>0</v>
      </c>
      <c r="I17" s="15">
        <f t="shared" si="0"/>
        <v>2164105.1128509981</v>
      </c>
    </row>
    <row r="18" spans="1:9" ht="15.75" x14ac:dyDescent="0.25">
      <c r="A18" s="9"/>
      <c r="B18" s="9"/>
      <c r="C18" s="10"/>
      <c r="D18" s="14" t="s">
        <v>14</v>
      </c>
      <c r="E18" s="16">
        <v>274546.11000000004</v>
      </c>
      <c r="F18" s="16">
        <v>51875.946543110011</v>
      </c>
      <c r="G18" s="16">
        <v>1651519.9900000002</v>
      </c>
      <c r="H18" s="16">
        <v>0</v>
      </c>
      <c r="I18" s="15">
        <f t="shared" si="0"/>
        <v>1977942.0465431102</v>
      </c>
    </row>
    <row r="19" spans="1:9" ht="15.75" x14ac:dyDescent="0.25">
      <c r="A19" s="9"/>
      <c r="B19" s="9"/>
      <c r="C19" s="10"/>
      <c r="D19" s="14" t="s">
        <v>15</v>
      </c>
      <c r="E19" s="16">
        <v>1343678.8699999999</v>
      </c>
      <c r="F19" s="16">
        <v>495138.15216128412</v>
      </c>
      <c r="G19" s="16">
        <v>231708.77000000002</v>
      </c>
      <c r="H19" s="16">
        <v>0</v>
      </c>
      <c r="I19" s="15">
        <f t="shared" si="0"/>
        <v>2070525.792161284</v>
      </c>
    </row>
    <row r="20" spans="1:9" ht="15.75" x14ac:dyDescent="0.25">
      <c r="A20" s="9"/>
      <c r="B20" s="9"/>
      <c r="C20" s="10"/>
      <c r="D20" s="14" t="s">
        <v>16</v>
      </c>
      <c r="E20" s="16">
        <v>505480.86</v>
      </c>
      <c r="F20" s="16">
        <v>136033.56202642401</v>
      </c>
      <c r="G20" s="16">
        <v>95075.25</v>
      </c>
      <c r="H20" s="16">
        <v>0</v>
      </c>
      <c r="I20" s="15">
        <f t="shared" si="0"/>
        <v>736589.67202642397</v>
      </c>
    </row>
    <row r="21" spans="1:9" ht="15.75" x14ac:dyDescent="0.25">
      <c r="A21" s="9"/>
      <c r="B21" s="9"/>
      <c r="C21" s="10"/>
      <c r="D21" s="14" t="s">
        <v>17</v>
      </c>
      <c r="E21" s="16">
        <v>390512.24999999994</v>
      </c>
      <c r="F21" s="16">
        <v>592321.96493468399</v>
      </c>
      <c r="G21" s="16">
        <v>106896.03</v>
      </c>
      <c r="H21" s="16">
        <v>0</v>
      </c>
      <c r="I21" s="15">
        <f t="shared" si="0"/>
        <v>1089730.2449346839</v>
      </c>
    </row>
    <row r="22" spans="1:9" ht="15.75" x14ac:dyDescent="0.25">
      <c r="A22" s="9"/>
      <c r="B22" s="9"/>
      <c r="C22" s="10"/>
      <c r="D22" s="14" t="s">
        <v>18</v>
      </c>
      <c r="E22" s="16">
        <v>79284.109999999986</v>
      </c>
      <c r="F22" s="16">
        <v>25362.894746428006</v>
      </c>
      <c r="G22" s="16">
        <v>551638.92000000004</v>
      </c>
      <c r="H22" s="16">
        <v>0</v>
      </c>
      <c r="I22" s="15">
        <f t="shared" si="0"/>
        <v>656285.92474642803</v>
      </c>
    </row>
    <row r="23" spans="1:9" ht="15.75" x14ac:dyDescent="0.25">
      <c r="A23" s="9"/>
      <c r="B23" s="9"/>
      <c r="C23" s="10"/>
      <c r="D23" s="14" t="s">
        <v>19</v>
      </c>
      <c r="E23" s="16">
        <v>17372.55</v>
      </c>
      <c r="F23" s="16">
        <v>9453.8748756020013</v>
      </c>
      <c r="G23" s="16">
        <v>195157.81999999995</v>
      </c>
      <c r="H23" s="16">
        <v>0</v>
      </c>
      <c r="I23" s="15">
        <f t="shared" si="0"/>
        <v>221984.24487560196</v>
      </c>
    </row>
    <row r="24" spans="1:9" ht="15.75" x14ac:dyDescent="0.25">
      <c r="A24" s="9"/>
      <c r="B24" s="9"/>
      <c r="C24" s="10"/>
      <c r="D24" s="14" t="s">
        <v>20</v>
      </c>
      <c r="E24" s="16">
        <v>432287.11000000004</v>
      </c>
      <c r="F24" s="16">
        <v>363256.44904753403</v>
      </c>
      <c r="G24" s="16">
        <v>215800.82000000004</v>
      </c>
      <c r="H24" s="16">
        <v>0</v>
      </c>
      <c r="I24" s="15">
        <f t="shared" si="0"/>
        <v>1011344.3790475342</v>
      </c>
    </row>
    <row r="25" spans="1:9" ht="15.75" x14ac:dyDescent="0.25">
      <c r="A25" s="9"/>
      <c r="B25" s="9"/>
      <c r="C25" s="10"/>
      <c r="D25" s="14" t="s">
        <v>21</v>
      </c>
      <c r="E25" s="16">
        <v>541905.76</v>
      </c>
      <c r="F25" s="16">
        <v>269760.86598825606</v>
      </c>
      <c r="G25" s="16">
        <v>197974.87</v>
      </c>
      <c r="H25" s="16">
        <v>0</v>
      </c>
      <c r="I25" s="15">
        <f t="shared" si="0"/>
        <v>1009641.4959882561</v>
      </c>
    </row>
    <row r="26" spans="1:9" ht="15.75" x14ac:dyDescent="0.25">
      <c r="A26" s="9"/>
      <c r="B26" s="9"/>
      <c r="C26" s="10"/>
      <c r="D26" s="14" t="s">
        <v>22</v>
      </c>
      <c r="E26" s="16">
        <v>279815.59000000003</v>
      </c>
      <c r="F26" s="16">
        <v>154477.68257907603</v>
      </c>
      <c r="G26" s="16">
        <v>80518.280000000013</v>
      </c>
      <c r="H26" s="16">
        <v>0</v>
      </c>
      <c r="I26" s="15">
        <f t="shared" si="0"/>
        <v>514811.55257907609</v>
      </c>
    </row>
    <row r="27" spans="1:9" ht="15.75" x14ac:dyDescent="0.25">
      <c r="A27" s="9"/>
      <c r="B27" s="9"/>
      <c r="C27" s="10"/>
      <c r="D27" s="14" t="s">
        <v>23</v>
      </c>
      <c r="E27" s="16">
        <v>156674.15999999997</v>
      </c>
      <c r="F27" s="16">
        <v>26516.023778724</v>
      </c>
      <c r="G27" s="16">
        <v>205687.89000000004</v>
      </c>
      <c r="H27" s="16">
        <v>0</v>
      </c>
      <c r="I27" s="15">
        <f t="shared" si="0"/>
        <v>388878.07377872401</v>
      </c>
    </row>
    <row r="28" spans="1:9" ht="15.75" x14ac:dyDescent="0.25">
      <c r="A28" s="9"/>
      <c r="B28" s="9"/>
      <c r="C28" s="10"/>
      <c r="D28" s="14" t="s">
        <v>24</v>
      </c>
      <c r="E28" s="16">
        <v>209249.12000000002</v>
      </c>
      <c r="F28" s="16">
        <v>125658.37271780203</v>
      </c>
      <c r="G28" s="16">
        <v>201796</v>
      </c>
      <c r="H28" s="16">
        <v>0</v>
      </c>
      <c r="I28" s="15">
        <f t="shared" si="0"/>
        <v>536703.49271780206</v>
      </c>
    </row>
    <row r="29" spans="1:9" ht="15.75" x14ac:dyDescent="0.25">
      <c r="A29" s="9"/>
      <c r="B29" s="9"/>
      <c r="C29" s="10"/>
      <c r="D29" s="14" t="s">
        <v>25</v>
      </c>
      <c r="E29" s="16">
        <v>425044.99999999988</v>
      </c>
      <c r="F29" s="16">
        <v>70323.039077804002</v>
      </c>
      <c r="G29" s="16">
        <v>58054.51</v>
      </c>
      <c r="H29" s="16">
        <v>0</v>
      </c>
      <c r="I29" s="15">
        <f t="shared" si="0"/>
        <v>553422.54907780385</v>
      </c>
    </row>
    <row r="30" spans="1:9" ht="15.75" x14ac:dyDescent="0.25">
      <c r="A30" s="9"/>
      <c r="B30" s="9"/>
      <c r="C30" s="10"/>
      <c r="D30" s="14" t="s">
        <v>26</v>
      </c>
      <c r="E30" s="16">
        <v>654904.34000000008</v>
      </c>
      <c r="F30" s="16">
        <v>379278.40423595608</v>
      </c>
      <c r="G30" s="16">
        <v>145934.03999999998</v>
      </c>
      <c r="H30" s="16">
        <v>0</v>
      </c>
      <c r="I30" s="15">
        <f t="shared" si="0"/>
        <v>1180116.7842359561</v>
      </c>
    </row>
    <row r="31" spans="1:9" ht="15.75" x14ac:dyDescent="0.25">
      <c r="A31" s="9"/>
      <c r="B31" s="9"/>
      <c r="C31" s="10"/>
      <c r="D31" s="14" t="s">
        <v>27</v>
      </c>
      <c r="E31" s="16">
        <v>498649.67</v>
      </c>
      <c r="F31" s="16">
        <v>393112.98064146598</v>
      </c>
      <c r="G31" s="16">
        <v>71960.38</v>
      </c>
      <c r="H31" s="16">
        <v>0</v>
      </c>
      <c r="I31" s="15">
        <f t="shared" si="0"/>
        <v>963723.03064146603</v>
      </c>
    </row>
    <row r="32" spans="1:9" ht="15.75" x14ac:dyDescent="0.25">
      <c r="A32" s="9"/>
      <c r="B32" s="9"/>
      <c r="C32" s="10"/>
      <c r="D32" s="14" t="s">
        <v>28</v>
      </c>
      <c r="E32" s="16">
        <v>859479.45000000007</v>
      </c>
      <c r="F32" s="16">
        <v>132690.082229174</v>
      </c>
      <c r="G32" s="16">
        <v>47144.58</v>
      </c>
      <c r="H32" s="16">
        <v>0</v>
      </c>
      <c r="I32" s="15">
        <f t="shared" si="0"/>
        <v>1039314.112229174</v>
      </c>
    </row>
    <row r="33" spans="1:9" ht="15.75" x14ac:dyDescent="0.25">
      <c r="A33" s="9"/>
      <c r="B33" s="9"/>
      <c r="C33" s="10"/>
      <c r="D33" s="14" t="s">
        <v>29</v>
      </c>
      <c r="E33" s="16">
        <v>205718.21000000002</v>
      </c>
      <c r="F33" s="16">
        <v>200590.95594274803</v>
      </c>
      <c r="G33" s="16">
        <v>31682.269999999997</v>
      </c>
      <c r="H33" s="16">
        <v>0</v>
      </c>
      <c r="I33" s="15">
        <f t="shared" si="0"/>
        <v>437991.4359427481</v>
      </c>
    </row>
    <row r="34" spans="1:9" ht="15.75" x14ac:dyDescent="0.25">
      <c r="A34" s="9"/>
      <c r="B34" s="9"/>
      <c r="C34" s="10"/>
      <c r="D34" s="14" t="s">
        <v>30</v>
      </c>
      <c r="E34" s="16">
        <v>873976.52</v>
      </c>
      <c r="F34" s="16">
        <v>287860.23662403604</v>
      </c>
      <c r="G34" s="16">
        <v>224879</v>
      </c>
      <c r="H34" s="16">
        <v>0</v>
      </c>
      <c r="I34" s="15">
        <f t="shared" si="0"/>
        <v>1386715.756624036</v>
      </c>
    </row>
    <row r="35" spans="1:9" ht="15.75" x14ac:dyDescent="0.25">
      <c r="A35" s="9"/>
      <c r="B35" s="9"/>
      <c r="C35" s="10"/>
      <c r="D35" s="14" t="s">
        <v>31</v>
      </c>
      <c r="E35" s="16">
        <v>641874.98</v>
      </c>
      <c r="F35" s="16">
        <v>423201.32683467405</v>
      </c>
      <c r="G35" s="16">
        <v>190192.13999999998</v>
      </c>
      <c r="H35" s="16">
        <v>0</v>
      </c>
      <c r="I35" s="15">
        <f t="shared" si="0"/>
        <v>1255268.4468346739</v>
      </c>
    </row>
    <row r="36" spans="1:9" ht="15.75" x14ac:dyDescent="0.25">
      <c r="A36" s="9"/>
      <c r="B36" s="9"/>
      <c r="C36" s="10"/>
      <c r="D36" s="14" t="s">
        <v>32</v>
      </c>
      <c r="E36" s="16">
        <v>503591.23000000004</v>
      </c>
      <c r="F36" s="16">
        <v>262613.24917724601</v>
      </c>
      <c r="G36" s="16">
        <v>452985.01000000007</v>
      </c>
      <c r="H36" s="16">
        <v>0</v>
      </c>
      <c r="I36" s="15">
        <f t="shared" si="0"/>
        <v>1219189.4891772461</v>
      </c>
    </row>
    <row r="37" spans="1:9" ht="15.75" x14ac:dyDescent="0.25">
      <c r="A37" s="9"/>
      <c r="B37" s="9"/>
      <c r="C37" s="10"/>
      <c r="D37" s="14" t="s">
        <v>33</v>
      </c>
      <c r="E37" s="16">
        <v>498175.98999999993</v>
      </c>
      <c r="F37" s="16">
        <v>145255.62230275004</v>
      </c>
      <c r="G37" s="16">
        <v>92039.27</v>
      </c>
      <c r="H37" s="16">
        <v>0</v>
      </c>
      <c r="I37" s="15">
        <f t="shared" si="0"/>
        <v>735470.88230275002</v>
      </c>
    </row>
    <row r="38" spans="1:9" ht="15.75" x14ac:dyDescent="0.25">
      <c r="A38" s="9"/>
      <c r="B38" s="9"/>
      <c r="C38" s="10"/>
      <c r="D38" s="14" t="s">
        <v>34</v>
      </c>
      <c r="E38" s="16">
        <v>219206.91000000003</v>
      </c>
      <c r="F38" s="16">
        <v>315642.32475265203</v>
      </c>
      <c r="G38" s="16">
        <v>112112.17000000001</v>
      </c>
      <c r="H38" s="16">
        <v>0</v>
      </c>
      <c r="I38" s="15">
        <f t="shared" si="0"/>
        <v>646961.40475265204</v>
      </c>
    </row>
    <row r="39" spans="1:9" ht="15.75" x14ac:dyDescent="0.25">
      <c r="A39" s="9"/>
      <c r="B39" s="9"/>
      <c r="C39" s="10"/>
      <c r="D39" s="14" t="s">
        <v>35</v>
      </c>
      <c r="E39" s="16">
        <v>262973.46000000002</v>
      </c>
      <c r="F39" s="16">
        <v>494216.83772826404</v>
      </c>
      <c r="G39" s="16">
        <v>174299.32</v>
      </c>
      <c r="H39" s="16">
        <v>0</v>
      </c>
      <c r="I39" s="15">
        <f t="shared" si="0"/>
        <v>931489.61772826407</v>
      </c>
    </row>
    <row r="40" spans="1:9" ht="15.75" x14ac:dyDescent="0.25">
      <c r="A40" s="9"/>
      <c r="B40" s="9"/>
      <c r="C40" s="10"/>
      <c r="D40" s="14" t="s">
        <v>36</v>
      </c>
      <c r="E40" s="16">
        <v>12606.669999999996</v>
      </c>
      <c r="F40" s="16">
        <v>25939.459262576001</v>
      </c>
      <c r="G40" s="16">
        <v>134413.32999999999</v>
      </c>
      <c r="H40" s="16">
        <v>0</v>
      </c>
      <c r="I40" s="15">
        <f t="shared" si="0"/>
        <v>172959.45926257598</v>
      </c>
    </row>
    <row r="41" spans="1:9" ht="15.75" x14ac:dyDescent="0.25">
      <c r="A41" s="9"/>
      <c r="B41" s="9"/>
      <c r="C41" s="10"/>
      <c r="D41" s="14" t="s">
        <v>37</v>
      </c>
      <c r="E41" s="16">
        <v>690633.32</v>
      </c>
      <c r="F41" s="16">
        <v>433460.60884365806</v>
      </c>
      <c r="G41" s="16">
        <v>232663.77</v>
      </c>
      <c r="H41" s="16">
        <v>0</v>
      </c>
      <c r="I41" s="15">
        <f t="shared" si="0"/>
        <v>1356757.698843658</v>
      </c>
    </row>
    <row r="42" spans="1:9" ht="15.75" x14ac:dyDescent="0.25">
      <c r="A42" s="9"/>
      <c r="B42" s="9"/>
      <c r="C42" s="10"/>
      <c r="D42" s="14" t="s">
        <v>38</v>
      </c>
      <c r="E42" s="16">
        <v>687310.96</v>
      </c>
      <c r="F42" s="16">
        <v>458823.50359008607</v>
      </c>
      <c r="G42" s="16">
        <v>73948.950000000012</v>
      </c>
      <c r="H42" s="16">
        <v>0</v>
      </c>
      <c r="I42" s="15">
        <f t="shared" si="0"/>
        <v>1220083.4135900859</v>
      </c>
    </row>
    <row r="43" spans="1:9" ht="15.75" x14ac:dyDescent="0.25">
      <c r="A43" s="9"/>
      <c r="B43" s="9"/>
      <c r="C43" s="10"/>
      <c r="D43" s="14" t="s">
        <v>39</v>
      </c>
      <c r="E43" s="16">
        <v>91084.73</v>
      </c>
      <c r="F43" s="16">
        <v>170734.42434881601</v>
      </c>
      <c r="G43" s="16">
        <v>114274.33</v>
      </c>
      <c r="H43" s="16">
        <v>0</v>
      </c>
      <c r="I43" s="15">
        <f t="shared" si="0"/>
        <v>376093.48434881604</v>
      </c>
    </row>
    <row r="44" spans="1:9" ht="15.75" x14ac:dyDescent="0.25">
      <c r="A44" s="9"/>
      <c r="B44" s="9"/>
      <c r="C44" s="10"/>
      <c r="D44" s="14" t="s">
        <v>40</v>
      </c>
      <c r="E44" s="16">
        <v>968.74</v>
      </c>
      <c r="F44" s="16">
        <v>13142.104589724002</v>
      </c>
      <c r="G44" s="16">
        <v>114893.32999999999</v>
      </c>
      <c r="H44" s="16">
        <v>0</v>
      </c>
      <c r="I44" s="15">
        <f t="shared" si="0"/>
        <v>129004.17458972399</v>
      </c>
    </row>
    <row r="45" spans="1:9" ht="15.75" x14ac:dyDescent="0.25">
      <c r="A45" s="9"/>
      <c r="B45" s="9"/>
      <c r="C45" s="10"/>
      <c r="D45" s="14" t="s">
        <v>41</v>
      </c>
      <c r="E45" s="16">
        <v>433448.72000000003</v>
      </c>
      <c r="F45" s="16">
        <v>3804.1370137600006</v>
      </c>
      <c r="G45" s="16">
        <v>388048.63</v>
      </c>
      <c r="H45" s="16">
        <v>0</v>
      </c>
      <c r="I45" s="15">
        <f t="shared" si="0"/>
        <v>825301.48701376002</v>
      </c>
    </row>
    <row r="46" spans="1:9" ht="15.75" x14ac:dyDescent="0.25">
      <c r="A46" s="9"/>
      <c r="B46" s="9"/>
      <c r="C46" s="10"/>
      <c r="D46" s="14" t="s">
        <v>42</v>
      </c>
      <c r="E46" s="16">
        <v>44833.11</v>
      </c>
      <c r="F46" s="16">
        <v>12681.447373214003</v>
      </c>
      <c r="G46" s="16">
        <v>357672.62000000005</v>
      </c>
      <c r="H46" s="16">
        <v>0</v>
      </c>
      <c r="I46" s="15">
        <f t="shared" si="0"/>
        <v>415187.17737321404</v>
      </c>
    </row>
    <row r="47" spans="1:9" ht="15.75" x14ac:dyDescent="0.25">
      <c r="A47" s="9"/>
      <c r="B47" s="9"/>
      <c r="C47" s="10"/>
      <c r="D47" s="14" t="s">
        <v>43</v>
      </c>
      <c r="E47" s="16">
        <v>412242.41999999993</v>
      </c>
      <c r="F47" s="16">
        <v>80466.413787150013</v>
      </c>
      <c r="G47" s="16">
        <v>90638.139999999985</v>
      </c>
      <c r="H47" s="16">
        <v>0</v>
      </c>
      <c r="I47" s="15">
        <f t="shared" si="0"/>
        <v>583346.97378714988</v>
      </c>
    </row>
    <row r="48" spans="1:9" ht="15.75" x14ac:dyDescent="0.25">
      <c r="A48" s="9"/>
      <c r="B48" s="9"/>
      <c r="C48" s="10"/>
      <c r="D48" s="14" t="s">
        <v>44</v>
      </c>
      <c r="E48" s="16">
        <v>57161.34</v>
      </c>
      <c r="F48" s="16">
        <v>12681.447373214003</v>
      </c>
      <c r="G48" s="16">
        <v>220547.74</v>
      </c>
      <c r="H48" s="16">
        <v>0</v>
      </c>
      <c r="I48" s="15">
        <f t="shared" si="0"/>
        <v>290390.52737321402</v>
      </c>
    </row>
    <row r="49" spans="1:9" ht="15.75" x14ac:dyDescent="0.25">
      <c r="A49" s="9"/>
      <c r="B49" s="9"/>
      <c r="C49" s="10"/>
      <c r="D49" s="14" t="s">
        <v>45</v>
      </c>
      <c r="E49" s="16">
        <v>123781.63</v>
      </c>
      <c r="F49" s="16">
        <v>15100.640755402001</v>
      </c>
      <c r="G49" s="16">
        <v>375641.11000000004</v>
      </c>
      <c r="H49" s="16">
        <v>0</v>
      </c>
      <c r="I49" s="15">
        <f t="shared" si="0"/>
        <v>514523.38075540203</v>
      </c>
    </row>
    <row r="50" spans="1:9" ht="15.75" x14ac:dyDescent="0.25">
      <c r="A50" s="9"/>
      <c r="B50" s="9"/>
      <c r="C50" s="10"/>
      <c r="D50" s="14" t="s">
        <v>46</v>
      </c>
      <c r="E50" s="16">
        <v>271212.57</v>
      </c>
      <c r="F50" s="16">
        <v>145948.09411853601</v>
      </c>
      <c r="G50" s="16">
        <v>45704.17</v>
      </c>
      <c r="H50" s="16">
        <v>0</v>
      </c>
      <c r="I50" s="15">
        <f t="shared" si="0"/>
        <v>462864.83411853603</v>
      </c>
    </row>
    <row r="51" spans="1:9" ht="15.75" x14ac:dyDescent="0.25">
      <c r="A51" s="9"/>
      <c r="B51" s="9"/>
      <c r="C51" s="10"/>
      <c r="D51" s="14" t="s">
        <v>47</v>
      </c>
      <c r="E51" s="16">
        <v>408185.18</v>
      </c>
      <c r="F51" s="16">
        <v>265380.16445834801</v>
      </c>
      <c r="G51" s="16">
        <v>101357.26</v>
      </c>
      <c r="H51" s="16">
        <v>0</v>
      </c>
      <c r="I51" s="15">
        <f t="shared" si="0"/>
        <v>774922.60445834801</v>
      </c>
    </row>
    <row r="52" spans="1:9" ht="15.75" x14ac:dyDescent="0.25">
      <c r="A52" s="9"/>
      <c r="B52" s="9"/>
      <c r="C52" s="10"/>
      <c r="D52" s="14" t="s">
        <v>48</v>
      </c>
      <c r="E52" s="16">
        <v>275128.88</v>
      </c>
      <c r="F52" s="16">
        <v>267454.60792366404</v>
      </c>
      <c r="G52" s="16">
        <v>52590.04</v>
      </c>
      <c r="H52" s="16">
        <v>0</v>
      </c>
      <c r="I52" s="15">
        <f t="shared" si="0"/>
        <v>595173.52792366408</v>
      </c>
    </row>
    <row r="53" spans="1:9" ht="15.75" x14ac:dyDescent="0.25">
      <c r="A53" s="9"/>
      <c r="B53" s="9"/>
      <c r="C53" s="10"/>
      <c r="D53" s="14" t="s">
        <v>49</v>
      </c>
      <c r="E53" s="16">
        <v>235279.08000000002</v>
      </c>
      <c r="F53" s="16">
        <v>183299.96442239202</v>
      </c>
      <c r="G53" s="16">
        <v>163958.44999999998</v>
      </c>
      <c r="H53" s="16">
        <v>0</v>
      </c>
      <c r="I53" s="15">
        <f t="shared" si="0"/>
        <v>582537.49442239199</v>
      </c>
    </row>
    <row r="54" spans="1:9" ht="15.75" x14ac:dyDescent="0.25">
      <c r="A54" s="9"/>
      <c r="B54" s="9"/>
      <c r="C54" s="10"/>
      <c r="D54" s="14" t="s">
        <v>50</v>
      </c>
      <c r="E54" s="16">
        <v>375866.91</v>
      </c>
      <c r="F54" s="16">
        <v>168312.25898458602</v>
      </c>
      <c r="G54" s="16">
        <v>88644.489999999991</v>
      </c>
      <c r="H54" s="16">
        <v>0</v>
      </c>
      <c r="I54" s="15">
        <f t="shared" si="0"/>
        <v>632823.65898458601</v>
      </c>
    </row>
    <row r="55" spans="1:9" ht="15.75" x14ac:dyDescent="0.25">
      <c r="A55" s="9"/>
      <c r="B55" s="9"/>
      <c r="C55" s="10"/>
      <c r="D55" s="14" t="s">
        <v>51</v>
      </c>
      <c r="E55" s="16">
        <v>207866.23999999999</v>
      </c>
      <c r="F55" s="16">
        <v>353918.48147157003</v>
      </c>
      <c r="G55" s="16">
        <v>21989.529999999995</v>
      </c>
      <c r="H55" s="16">
        <v>0</v>
      </c>
      <c r="I55" s="15">
        <f t="shared" si="0"/>
        <v>583774.25147156999</v>
      </c>
    </row>
    <row r="56" spans="1:9" ht="15.75" x14ac:dyDescent="0.25">
      <c r="A56" s="9"/>
      <c r="B56" s="9"/>
      <c r="C56" s="10"/>
      <c r="D56" s="14" t="s">
        <v>52</v>
      </c>
      <c r="E56" s="16">
        <v>395524.76</v>
      </c>
      <c r="F56" s="16">
        <v>383659.10576586408</v>
      </c>
      <c r="G56" s="16">
        <v>86175.18</v>
      </c>
      <c r="H56" s="16">
        <v>0</v>
      </c>
      <c r="I56" s="15">
        <f t="shared" si="0"/>
        <v>865359.04576586396</v>
      </c>
    </row>
    <row r="57" spans="1:9" ht="15.75" x14ac:dyDescent="0.25">
      <c r="A57" s="9"/>
      <c r="B57" s="9"/>
      <c r="C57" s="10"/>
      <c r="D57" s="14" t="s">
        <v>53</v>
      </c>
      <c r="E57" s="16">
        <v>78958.900000000009</v>
      </c>
      <c r="F57" s="16">
        <v>126811.50175009802</v>
      </c>
      <c r="G57" s="16">
        <v>51876.770000000004</v>
      </c>
      <c r="H57" s="16">
        <v>0</v>
      </c>
      <c r="I57" s="15">
        <f t="shared" si="0"/>
        <v>257647.17175009806</v>
      </c>
    </row>
    <row r="58" spans="1:9" ht="15.75" x14ac:dyDescent="0.25">
      <c r="A58" s="9"/>
      <c r="B58" s="9"/>
      <c r="C58" s="10"/>
      <c r="D58" s="14" t="s">
        <v>54</v>
      </c>
      <c r="E58" s="16">
        <v>338020.37999999995</v>
      </c>
      <c r="F58" s="16">
        <v>136494.21924293402</v>
      </c>
      <c r="G58" s="16">
        <v>7326.12</v>
      </c>
      <c r="H58" s="16">
        <v>0</v>
      </c>
      <c r="I58" s="15">
        <f t="shared" si="0"/>
        <v>481840.71924293396</v>
      </c>
    </row>
    <row r="59" spans="1:9" ht="15.75" x14ac:dyDescent="0.25">
      <c r="A59" s="9"/>
      <c r="B59" s="9"/>
      <c r="C59" s="10"/>
      <c r="D59" s="14" t="s">
        <v>55</v>
      </c>
      <c r="E59" s="16">
        <v>357710.76</v>
      </c>
      <c r="F59" s="16">
        <v>230566.36681836005</v>
      </c>
      <c r="G59" s="16">
        <v>104800.04999999999</v>
      </c>
      <c r="H59" s="16">
        <v>0</v>
      </c>
      <c r="I59" s="15">
        <f t="shared" si="0"/>
        <v>693077.17681836011</v>
      </c>
    </row>
    <row r="60" spans="1:9" ht="15.75" x14ac:dyDescent="0.25">
      <c r="A60" s="9"/>
      <c r="B60" s="9"/>
      <c r="C60" s="10"/>
      <c r="D60" s="14" t="s">
        <v>56</v>
      </c>
      <c r="E60" s="16">
        <v>80981.429999999993</v>
      </c>
      <c r="F60" s="16">
        <v>139492.94912331202</v>
      </c>
      <c r="G60" s="16">
        <v>51712.54</v>
      </c>
      <c r="H60" s="16">
        <v>0</v>
      </c>
      <c r="I60" s="15">
        <f t="shared" si="0"/>
        <v>272186.91912331199</v>
      </c>
    </row>
    <row r="61" spans="1:9" ht="15.75" x14ac:dyDescent="0.25">
      <c r="A61" s="9"/>
      <c r="B61" s="9"/>
      <c r="C61" s="10"/>
      <c r="D61" s="14" t="s">
        <v>57</v>
      </c>
      <c r="E61" s="16">
        <v>356635.02</v>
      </c>
      <c r="F61" s="16">
        <v>234022.78193320602</v>
      </c>
      <c r="G61" s="16">
        <v>55333.079999999994</v>
      </c>
      <c r="H61" s="16">
        <v>0</v>
      </c>
      <c r="I61" s="15">
        <f t="shared" si="0"/>
        <v>645990.88193320599</v>
      </c>
    </row>
    <row r="62" spans="1:9" ht="15.75" x14ac:dyDescent="0.25">
      <c r="A62" s="9"/>
      <c r="B62" s="9"/>
      <c r="C62" s="10"/>
      <c r="D62" s="14" t="s">
        <v>58</v>
      </c>
      <c r="E62" s="16">
        <v>247758.89</v>
      </c>
      <c r="F62" s="16">
        <v>261115.37022807801</v>
      </c>
      <c r="G62" s="16">
        <v>2980075.91</v>
      </c>
      <c r="H62" s="16">
        <v>0</v>
      </c>
      <c r="I62" s="15">
        <f t="shared" si="0"/>
        <v>3488950.170228078</v>
      </c>
    </row>
    <row r="63" spans="1:9" ht="15.75" x14ac:dyDescent="0.25">
      <c r="A63" s="9"/>
      <c r="B63" s="9"/>
      <c r="C63" s="10"/>
      <c r="D63" s="14" t="s">
        <v>59</v>
      </c>
      <c r="E63" s="16">
        <v>109457.69</v>
      </c>
      <c r="F63" s="16">
        <v>28819.309861274007</v>
      </c>
      <c r="G63" s="16">
        <v>127992.81</v>
      </c>
      <c r="H63" s="16">
        <v>0</v>
      </c>
      <c r="I63" s="15">
        <f t="shared" si="0"/>
        <v>266269.80986127397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956802.14999999991</v>
      </c>
      <c r="H64" s="16">
        <v>0</v>
      </c>
      <c r="I64" s="15">
        <f t="shared" si="0"/>
        <v>956802.14999999991</v>
      </c>
    </row>
    <row r="65" spans="1:9" ht="15.75" x14ac:dyDescent="0.25">
      <c r="A65" s="9"/>
      <c r="B65" s="9"/>
      <c r="C65" s="10"/>
      <c r="D65" s="14" t="s">
        <v>61</v>
      </c>
      <c r="E65" s="16">
        <v>423952.67999999993</v>
      </c>
      <c r="F65" s="16">
        <v>341237.03409835603</v>
      </c>
      <c r="G65" s="16">
        <v>64242.159999999996</v>
      </c>
      <c r="H65" s="16">
        <v>0</v>
      </c>
      <c r="I65" s="15">
        <f t="shared" si="0"/>
        <v>829431.874098356</v>
      </c>
    </row>
    <row r="66" spans="1:9" ht="15.75" x14ac:dyDescent="0.25">
      <c r="A66" s="9"/>
      <c r="B66" s="9"/>
      <c r="C66" s="10"/>
      <c r="D66" s="14" t="s">
        <v>62</v>
      </c>
      <c r="E66" s="16">
        <v>1575576.17</v>
      </c>
      <c r="F66" s="16">
        <v>678438.11658367596</v>
      </c>
      <c r="G66" s="16">
        <v>194361.52</v>
      </c>
      <c r="H66" s="16">
        <v>0</v>
      </c>
      <c r="I66" s="15">
        <f t="shared" si="0"/>
        <v>2448375.806583676</v>
      </c>
    </row>
    <row r="67" spans="1:9" ht="15.75" x14ac:dyDescent="0.25">
      <c r="A67" s="9"/>
      <c r="B67" s="9"/>
      <c r="C67" s="10"/>
      <c r="D67" s="14" t="s">
        <v>63</v>
      </c>
      <c r="E67" s="16">
        <v>287627.49</v>
      </c>
      <c r="F67" s="16">
        <v>313567.881287336</v>
      </c>
      <c r="G67" s="16">
        <v>82554.64</v>
      </c>
      <c r="H67" s="16">
        <v>0</v>
      </c>
      <c r="I67" s="15">
        <f t="shared" si="0"/>
        <v>683750.011287336</v>
      </c>
    </row>
    <row r="68" spans="1:9" ht="15.75" x14ac:dyDescent="0.25">
      <c r="A68" s="9"/>
      <c r="B68" s="9"/>
      <c r="C68" s="10"/>
      <c r="D68" s="14" t="s">
        <v>64</v>
      </c>
      <c r="E68" s="16">
        <v>411957.36</v>
      </c>
      <c r="F68" s="16">
        <v>132574.17492953601</v>
      </c>
      <c r="G68" s="16">
        <v>49541.790000000008</v>
      </c>
      <c r="H68" s="16">
        <v>0</v>
      </c>
      <c r="I68" s="15">
        <f t="shared" si="0"/>
        <v>594073.32492953609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309093.34999999998</v>
      </c>
      <c r="H69" s="16">
        <v>0</v>
      </c>
      <c r="I69" s="15">
        <f t="shared" si="0"/>
        <v>309093.34999999998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344725.47000000003</v>
      </c>
      <c r="H70" s="16">
        <v>0</v>
      </c>
      <c r="I70" s="15">
        <f t="shared" si="0"/>
        <v>344725.47000000003</v>
      </c>
    </row>
    <row r="71" spans="1:9" ht="15.75" x14ac:dyDescent="0.25">
      <c r="A71" s="9"/>
      <c r="B71" s="9"/>
      <c r="C71" s="10"/>
      <c r="D71" s="14" t="s">
        <v>67</v>
      </c>
      <c r="E71" s="16">
        <v>4131.58</v>
      </c>
      <c r="F71" s="16">
        <v>3459.3870968880005</v>
      </c>
      <c r="G71" s="16">
        <v>278885.27999999997</v>
      </c>
      <c r="H71" s="16">
        <v>0</v>
      </c>
      <c r="I71" s="15">
        <f t="shared" si="0"/>
        <v>286476.24709688796</v>
      </c>
    </row>
    <row r="72" spans="1:9" ht="15.75" x14ac:dyDescent="0.25">
      <c r="A72" s="9"/>
      <c r="B72" s="9"/>
      <c r="C72" s="10"/>
      <c r="D72" s="14" t="s">
        <v>68</v>
      </c>
      <c r="E72" s="16">
        <v>580244.17000000004</v>
      </c>
      <c r="F72" s="16">
        <v>215346.846781278</v>
      </c>
      <c r="G72" s="16">
        <v>483553.82999999996</v>
      </c>
      <c r="H72" s="16">
        <v>0</v>
      </c>
      <c r="I72" s="15">
        <f t="shared" si="0"/>
        <v>1279144.846781278</v>
      </c>
    </row>
    <row r="73" spans="1:9" ht="15.75" x14ac:dyDescent="0.25">
      <c r="A73" s="9"/>
      <c r="B73" s="9"/>
      <c r="C73" s="10"/>
      <c r="D73" s="14" t="s">
        <v>69</v>
      </c>
      <c r="E73" s="16">
        <v>6165.27</v>
      </c>
      <c r="F73" s="16">
        <v>0</v>
      </c>
      <c r="G73" s="16">
        <v>209417.1</v>
      </c>
      <c r="H73" s="16">
        <v>0</v>
      </c>
      <c r="I73" s="15">
        <f t="shared" si="0"/>
        <v>215582.37</v>
      </c>
    </row>
    <row r="74" spans="1:9" ht="15.75" x14ac:dyDescent="0.25">
      <c r="A74" s="9"/>
      <c r="B74" s="9"/>
      <c r="C74" s="10"/>
      <c r="D74" s="14" t="s">
        <v>70</v>
      </c>
      <c r="E74" s="16">
        <v>793954.92999999993</v>
      </c>
      <c r="F74" s="16">
        <v>18215.277935418002</v>
      </c>
      <c r="G74" s="16">
        <v>1944281.4400000002</v>
      </c>
      <c r="H74" s="16">
        <v>0</v>
      </c>
      <c r="I74" s="15">
        <f t="shared" ref="I74:I137" si="1">SUM(E74:H74)</f>
        <v>2756451.6479354179</v>
      </c>
    </row>
    <row r="75" spans="1:9" ht="15.75" x14ac:dyDescent="0.25">
      <c r="A75" s="9"/>
      <c r="B75" s="9"/>
      <c r="C75" s="10"/>
      <c r="D75" s="14" t="s">
        <v>71</v>
      </c>
      <c r="E75" s="16">
        <v>311796.01</v>
      </c>
      <c r="F75" s="16">
        <v>70783.69629431401</v>
      </c>
      <c r="G75" s="16">
        <v>3694054.8499999996</v>
      </c>
      <c r="H75" s="16">
        <v>0</v>
      </c>
      <c r="I75" s="15">
        <f t="shared" si="1"/>
        <v>4076634.5562943136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893631.71000000008</v>
      </c>
      <c r="H76" s="16">
        <v>0</v>
      </c>
      <c r="I76" s="15">
        <f t="shared" si="1"/>
        <v>893631.71000000008</v>
      </c>
    </row>
    <row r="77" spans="1:9" ht="15.75" x14ac:dyDescent="0.25">
      <c r="A77" s="9"/>
      <c r="B77" s="9"/>
      <c r="C77" s="10"/>
      <c r="D77" s="14" t="s">
        <v>73</v>
      </c>
      <c r="E77" s="16">
        <v>125827.84999999999</v>
      </c>
      <c r="F77" s="16">
        <v>351035.65889083</v>
      </c>
      <c r="G77" s="16">
        <v>70448.34</v>
      </c>
      <c r="H77" s="16">
        <v>0</v>
      </c>
      <c r="I77" s="15">
        <f t="shared" si="1"/>
        <v>547311.84889082995</v>
      </c>
    </row>
    <row r="78" spans="1:9" ht="15.75" x14ac:dyDescent="0.25">
      <c r="A78" s="9"/>
      <c r="B78" s="9"/>
      <c r="C78" s="10"/>
      <c r="D78" s="14" t="s">
        <v>74</v>
      </c>
      <c r="E78" s="16">
        <v>315031.64</v>
      </c>
      <c r="F78" s="16">
        <v>356221.76755412004</v>
      </c>
      <c r="G78" s="16">
        <v>118372.87999999999</v>
      </c>
      <c r="H78" s="16">
        <v>0</v>
      </c>
      <c r="I78" s="15">
        <f t="shared" si="1"/>
        <v>789626.28755412006</v>
      </c>
    </row>
    <row r="79" spans="1:9" ht="15.75" x14ac:dyDescent="0.25">
      <c r="A79" s="9"/>
      <c r="B79" s="9"/>
      <c r="C79" s="10"/>
      <c r="D79" s="14" t="s">
        <v>75</v>
      </c>
      <c r="E79" s="16">
        <v>256488.35</v>
      </c>
      <c r="F79" s="16">
        <v>200014.39142660005</v>
      </c>
      <c r="G79" s="16">
        <v>69330.55</v>
      </c>
      <c r="H79" s="16">
        <v>0</v>
      </c>
      <c r="I79" s="15">
        <f t="shared" si="1"/>
        <v>525833.29142660007</v>
      </c>
    </row>
    <row r="80" spans="1:9" ht="15.75" x14ac:dyDescent="0.25">
      <c r="A80" s="9"/>
      <c r="B80" s="9"/>
      <c r="C80" s="10"/>
      <c r="D80" s="14" t="s">
        <v>76</v>
      </c>
      <c r="E80" s="16">
        <v>164176.35000000003</v>
      </c>
      <c r="F80" s="16">
        <v>105713.40123394001</v>
      </c>
      <c r="G80" s="16">
        <v>17854.180000000004</v>
      </c>
      <c r="H80" s="16">
        <v>0</v>
      </c>
      <c r="I80" s="15">
        <f t="shared" si="1"/>
        <v>287743.93123394001</v>
      </c>
    </row>
    <row r="81" spans="1:9" ht="15.75" x14ac:dyDescent="0.25">
      <c r="A81" s="9"/>
      <c r="B81" s="9"/>
      <c r="C81" s="10"/>
      <c r="D81" s="14" t="s">
        <v>77</v>
      </c>
      <c r="E81" s="16">
        <v>1176962.5900000001</v>
      </c>
      <c r="F81" s="16">
        <v>637858.67378220812</v>
      </c>
      <c r="G81" s="16">
        <v>269204.37000000005</v>
      </c>
      <c r="H81" s="16">
        <v>0</v>
      </c>
      <c r="I81" s="15">
        <f t="shared" si="1"/>
        <v>2084025.6337822084</v>
      </c>
    </row>
    <row r="82" spans="1:9" ht="15.75" x14ac:dyDescent="0.25">
      <c r="A82" s="9"/>
      <c r="B82" s="9"/>
      <c r="C82" s="10"/>
      <c r="D82" s="14" t="s">
        <v>78</v>
      </c>
      <c r="E82" s="16">
        <v>1243166.6499999999</v>
      </c>
      <c r="F82" s="16">
        <v>442109.07658587804</v>
      </c>
      <c r="G82" s="16">
        <v>72951.39</v>
      </c>
      <c r="H82" s="16">
        <v>0</v>
      </c>
      <c r="I82" s="15">
        <f t="shared" si="1"/>
        <v>1758227.116585878</v>
      </c>
    </row>
    <row r="83" spans="1:9" ht="15.75" x14ac:dyDescent="0.25">
      <c r="A83" s="9"/>
      <c r="B83" s="9"/>
      <c r="C83" s="10"/>
      <c r="D83" s="14" t="s">
        <v>79</v>
      </c>
      <c r="E83" s="16">
        <v>288854.11</v>
      </c>
      <c r="F83" s="16">
        <v>181570.27087394806</v>
      </c>
      <c r="G83" s="16">
        <v>142365.00999999998</v>
      </c>
      <c r="H83" s="16">
        <v>0</v>
      </c>
      <c r="I83" s="15">
        <f t="shared" si="1"/>
        <v>612789.390873948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1266913.98</v>
      </c>
      <c r="H84" s="16">
        <v>0</v>
      </c>
      <c r="I84" s="15">
        <f t="shared" si="1"/>
        <v>1266913.98</v>
      </c>
    </row>
    <row r="85" spans="1:9" ht="15.75" x14ac:dyDescent="0.25">
      <c r="A85" s="9"/>
      <c r="B85" s="9"/>
      <c r="C85" s="10"/>
      <c r="D85" s="14" t="s">
        <v>81</v>
      </c>
      <c r="E85" s="16">
        <v>884562.51</v>
      </c>
      <c r="F85" s="16">
        <v>56488.462672294008</v>
      </c>
      <c r="G85" s="16">
        <v>356381.07999999996</v>
      </c>
      <c r="H85" s="16">
        <v>0</v>
      </c>
      <c r="I85" s="15">
        <f t="shared" si="1"/>
        <v>1297432.052672294</v>
      </c>
    </row>
    <row r="86" spans="1:9" ht="15.75" x14ac:dyDescent="0.25">
      <c r="A86" s="9"/>
      <c r="B86" s="9"/>
      <c r="C86" s="10"/>
      <c r="D86" s="14" t="s">
        <v>82</v>
      </c>
      <c r="E86" s="16">
        <v>214151.22</v>
      </c>
      <c r="F86" s="16">
        <v>213272.40331596203</v>
      </c>
      <c r="G86" s="16">
        <v>53220.2</v>
      </c>
      <c r="H86" s="16">
        <v>0</v>
      </c>
      <c r="I86" s="15">
        <f t="shared" si="1"/>
        <v>480643.82331596204</v>
      </c>
    </row>
    <row r="87" spans="1:9" ht="15.75" x14ac:dyDescent="0.25">
      <c r="A87" s="9"/>
      <c r="B87" s="9"/>
      <c r="C87" s="10"/>
      <c r="D87" s="14" t="s">
        <v>83</v>
      </c>
      <c r="E87" s="16">
        <v>113851.30999999998</v>
      </c>
      <c r="F87" s="16">
        <v>308958.33714019402</v>
      </c>
      <c r="G87" s="16">
        <v>44993.909999999996</v>
      </c>
      <c r="H87" s="16">
        <v>0</v>
      </c>
      <c r="I87" s="15">
        <f t="shared" si="1"/>
        <v>467803.557140194</v>
      </c>
    </row>
    <row r="88" spans="1:9" ht="15.75" x14ac:dyDescent="0.25">
      <c r="A88" s="9"/>
      <c r="B88" s="9"/>
      <c r="C88" s="10"/>
      <c r="D88" s="14" t="s">
        <v>84</v>
      </c>
      <c r="E88" s="16">
        <v>78974.44</v>
      </c>
      <c r="F88" s="16">
        <v>0</v>
      </c>
      <c r="G88" s="16">
        <v>400920.23</v>
      </c>
      <c r="H88" s="16">
        <v>0</v>
      </c>
      <c r="I88" s="15">
        <f t="shared" si="1"/>
        <v>479894.67</v>
      </c>
    </row>
    <row r="89" spans="1:9" ht="15.75" x14ac:dyDescent="0.25">
      <c r="A89" s="9"/>
      <c r="B89" s="9"/>
      <c r="C89" s="10"/>
      <c r="D89" s="14" t="s">
        <v>85</v>
      </c>
      <c r="E89" s="16">
        <v>206417.78</v>
      </c>
      <c r="F89" s="16">
        <v>302960.87737943802</v>
      </c>
      <c r="G89" s="16">
        <v>67346.16</v>
      </c>
      <c r="H89" s="16">
        <v>0</v>
      </c>
      <c r="I89" s="15">
        <f t="shared" si="1"/>
        <v>576724.81737943809</v>
      </c>
    </row>
    <row r="90" spans="1:9" ht="15.75" x14ac:dyDescent="0.25">
      <c r="A90" s="9"/>
      <c r="B90" s="9"/>
      <c r="C90" s="10"/>
      <c r="D90" s="14" t="s">
        <v>86</v>
      </c>
      <c r="E90" s="16">
        <v>180568.86000000004</v>
      </c>
      <c r="F90" s="16">
        <v>78391.970321834</v>
      </c>
      <c r="G90" s="16">
        <v>73499.95</v>
      </c>
      <c r="H90" s="16">
        <v>0</v>
      </c>
      <c r="I90" s="15">
        <f t="shared" si="1"/>
        <v>332460.78032183403</v>
      </c>
    </row>
    <row r="91" spans="1:9" ht="15.75" x14ac:dyDescent="0.25">
      <c r="A91" s="9"/>
      <c r="B91" s="9"/>
      <c r="C91" s="10"/>
      <c r="D91" s="14" t="s">
        <v>87</v>
      </c>
      <c r="E91" s="16">
        <v>254956.40000000002</v>
      </c>
      <c r="F91" s="16">
        <v>178803.35559284606</v>
      </c>
      <c r="G91" s="16">
        <v>205800.85</v>
      </c>
      <c r="H91" s="16">
        <v>0</v>
      </c>
      <c r="I91" s="15">
        <f t="shared" si="1"/>
        <v>639560.60559284606</v>
      </c>
    </row>
    <row r="92" spans="1:9" ht="15.75" x14ac:dyDescent="0.25">
      <c r="A92" s="9"/>
      <c r="B92" s="9"/>
      <c r="C92" s="10"/>
      <c r="D92" s="14" t="s">
        <v>88</v>
      </c>
      <c r="E92" s="16">
        <v>57708.990000000005</v>
      </c>
      <c r="F92" s="16">
        <v>24670.422930642002</v>
      </c>
      <c r="G92" s="16">
        <v>521277.22000000003</v>
      </c>
      <c r="H92" s="16">
        <v>0</v>
      </c>
      <c r="I92" s="15">
        <f t="shared" si="1"/>
        <v>603656.63293064199</v>
      </c>
    </row>
    <row r="93" spans="1:9" ht="15.75" x14ac:dyDescent="0.25">
      <c r="A93" s="9"/>
      <c r="B93" s="9"/>
      <c r="C93" s="10"/>
      <c r="D93" s="14" t="s">
        <v>89</v>
      </c>
      <c r="E93" s="16">
        <v>475348.75</v>
      </c>
      <c r="F93" s="16">
        <v>199898.48412696205</v>
      </c>
      <c r="G93" s="16">
        <v>78072.920000000013</v>
      </c>
      <c r="H93" s="16">
        <v>0</v>
      </c>
      <c r="I93" s="15">
        <f t="shared" si="1"/>
        <v>753320.15412696206</v>
      </c>
    </row>
    <row r="94" spans="1:9" ht="15.75" x14ac:dyDescent="0.25">
      <c r="A94" s="9"/>
      <c r="B94" s="9"/>
      <c r="C94" s="10"/>
      <c r="D94" s="14" t="s">
        <v>90</v>
      </c>
      <c r="E94" s="16">
        <v>8837.26</v>
      </c>
      <c r="F94" s="16">
        <v>0</v>
      </c>
      <c r="G94" s="16">
        <v>24915.519999999997</v>
      </c>
      <c r="H94" s="16">
        <v>0</v>
      </c>
      <c r="I94" s="15">
        <f t="shared" si="1"/>
        <v>33752.78</v>
      </c>
    </row>
    <row r="95" spans="1:9" ht="15.75" x14ac:dyDescent="0.25">
      <c r="A95" s="9"/>
      <c r="B95" s="9"/>
      <c r="C95" s="10"/>
      <c r="D95" s="14" t="s">
        <v>91</v>
      </c>
      <c r="E95" s="16">
        <v>76651</v>
      </c>
      <c r="F95" s="16">
        <v>6339.237695586</v>
      </c>
      <c r="G95" s="16">
        <v>427435.75999999995</v>
      </c>
      <c r="H95" s="16">
        <v>0</v>
      </c>
      <c r="I95" s="15">
        <f t="shared" si="1"/>
        <v>510425.99769558595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972844.84</v>
      </c>
      <c r="H96" s="16">
        <v>0</v>
      </c>
      <c r="I96" s="15">
        <f t="shared" si="1"/>
        <v>972844.84</v>
      </c>
    </row>
    <row r="97" spans="1:9" ht="15.75" x14ac:dyDescent="0.25">
      <c r="A97" s="9"/>
      <c r="B97" s="9"/>
      <c r="C97" s="10"/>
      <c r="D97" s="14" t="s">
        <v>93</v>
      </c>
      <c r="E97" s="16">
        <v>166131.91999999998</v>
      </c>
      <c r="F97" s="16">
        <v>284748.57142606203</v>
      </c>
      <c r="G97" s="16">
        <v>71054.559999999998</v>
      </c>
      <c r="H97" s="16">
        <v>0</v>
      </c>
      <c r="I97" s="15">
        <f t="shared" si="1"/>
        <v>521935.05142606201</v>
      </c>
    </row>
    <row r="98" spans="1:9" ht="15.75" x14ac:dyDescent="0.25">
      <c r="A98" s="9"/>
      <c r="B98" s="9"/>
      <c r="C98" s="10"/>
      <c r="D98" s="14" t="s">
        <v>94</v>
      </c>
      <c r="E98" s="16">
        <v>786576.9299999997</v>
      </c>
      <c r="F98" s="16">
        <v>374552.95278917608</v>
      </c>
      <c r="G98" s="16">
        <v>404343.97999999992</v>
      </c>
      <c r="H98" s="16">
        <v>0</v>
      </c>
      <c r="I98" s="15">
        <f t="shared" si="1"/>
        <v>1565473.8627891757</v>
      </c>
    </row>
    <row r="99" spans="1:9" ht="15.75" x14ac:dyDescent="0.25">
      <c r="A99" s="9"/>
      <c r="B99" s="9"/>
      <c r="C99" s="10"/>
      <c r="D99" s="14" t="s">
        <v>95</v>
      </c>
      <c r="E99" s="16">
        <v>1086901.3500000001</v>
      </c>
      <c r="F99" s="16">
        <v>713712.57144017413</v>
      </c>
      <c r="G99" s="16">
        <v>189235.34</v>
      </c>
      <c r="H99" s="16">
        <v>0</v>
      </c>
      <c r="I99" s="15">
        <f t="shared" si="1"/>
        <v>1989849.2614401744</v>
      </c>
    </row>
    <row r="100" spans="1:9" ht="15.75" x14ac:dyDescent="0.25">
      <c r="A100" s="9"/>
      <c r="B100" s="9"/>
      <c r="C100" s="10"/>
      <c r="D100" s="14" t="s">
        <v>96</v>
      </c>
      <c r="E100" s="16">
        <v>718519.99000000022</v>
      </c>
      <c r="F100" s="16">
        <v>714060.29333908809</v>
      </c>
      <c r="G100" s="16">
        <v>428356.41000000003</v>
      </c>
      <c r="H100" s="16">
        <v>0</v>
      </c>
      <c r="I100" s="15">
        <f t="shared" si="1"/>
        <v>1860936.6933390885</v>
      </c>
    </row>
    <row r="101" spans="1:9" ht="15.75" x14ac:dyDescent="0.25">
      <c r="A101" s="9"/>
      <c r="B101" s="9"/>
      <c r="C101" s="10"/>
      <c r="D101" s="14" t="s">
        <v>97</v>
      </c>
      <c r="E101" s="16">
        <v>19459.839999999997</v>
      </c>
      <c r="F101" s="16">
        <v>958220.50601755606</v>
      </c>
      <c r="G101" s="16">
        <v>11149.29</v>
      </c>
      <c r="H101" s="16">
        <v>0</v>
      </c>
      <c r="I101" s="15">
        <f t="shared" si="1"/>
        <v>988829.63601755607</v>
      </c>
    </row>
    <row r="102" spans="1:9" ht="15.75" x14ac:dyDescent="0.25">
      <c r="A102" s="9"/>
      <c r="B102" s="9"/>
      <c r="C102" s="10"/>
      <c r="D102" s="14" t="s">
        <v>98</v>
      </c>
      <c r="E102" s="16">
        <v>884258.05999999994</v>
      </c>
      <c r="F102" s="16">
        <v>410751.69406073599</v>
      </c>
      <c r="G102" s="16">
        <v>197157.71000000002</v>
      </c>
      <c r="H102" s="16">
        <v>0</v>
      </c>
      <c r="I102" s="15">
        <f t="shared" si="1"/>
        <v>1492167.4640607359</v>
      </c>
    </row>
    <row r="103" spans="1:9" ht="15.75" x14ac:dyDescent="0.25">
      <c r="A103" s="9"/>
      <c r="B103" s="9"/>
      <c r="C103" s="10"/>
      <c r="D103" s="14" t="s">
        <v>99</v>
      </c>
      <c r="E103" s="16">
        <v>189784.05000000002</v>
      </c>
      <c r="F103" s="16">
        <v>130844.481381092</v>
      </c>
      <c r="G103" s="16">
        <v>59835.199999999997</v>
      </c>
      <c r="H103" s="16">
        <v>0</v>
      </c>
      <c r="I103" s="15">
        <f t="shared" si="1"/>
        <v>380463.73138109205</v>
      </c>
    </row>
    <row r="104" spans="1:9" ht="15.75" x14ac:dyDescent="0.25">
      <c r="A104" s="9"/>
      <c r="B104" s="9"/>
      <c r="C104" s="10"/>
      <c r="D104" s="14" t="s">
        <v>100</v>
      </c>
      <c r="E104" s="16">
        <v>1135370.3599999999</v>
      </c>
      <c r="F104" s="16">
        <v>239095.95527890002</v>
      </c>
      <c r="G104" s="16">
        <v>503240.59</v>
      </c>
      <c r="H104" s="16">
        <v>0</v>
      </c>
      <c r="I104" s="15">
        <f t="shared" si="1"/>
        <v>1877706.9052788999</v>
      </c>
    </row>
    <row r="105" spans="1:9" ht="15.75" x14ac:dyDescent="0.25">
      <c r="A105" s="9"/>
      <c r="B105" s="9"/>
      <c r="C105" s="10"/>
      <c r="D105" s="14" t="s">
        <v>101</v>
      </c>
      <c r="E105" s="16">
        <v>223744.88999999998</v>
      </c>
      <c r="F105" s="16">
        <v>355068.63852182403</v>
      </c>
      <c r="G105" s="16">
        <v>16872.91</v>
      </c>
      <c r="H105" s="16">
        <v>0</v>
      </c>
      <c r="I105" s="15">
        <f t="shared" si="1"/>
        <v>595686.43852182408</v>
      </c>
    </row>
    <row r="106" spans="1:9" ht="15.75" x14ac:dyDescent="0.25">
      <c r="A106" s="9"/>
      <c r="B106" s="9"/>
      <c r="C106" s="10"/>
      <c r="D106" s="14" t="s">
        <v>102</v>
      </c>
      <c r="E106" s="16">
        <v>293865.8600000001</v>
      </c>
      <c r="F106" s="16">
        <v>14527.048221296003</v>
      </c>
      <c r="G106" s="16">
        <v>582037.26</v>
      </c>
      <c r="H106" s="16">
        <v>0</v>
      </c>
      <c r="I106" s="15">
        <f t="shared" si="1"/>
        <v>890430.16822129604</v>
      </c>
    </row>
    <row r="107" spans="1:9" ht="15.75" x14ac:dyDescent="0.25">
      <c r="A107" s="9"/>
      <c r="B107" s="9"/>
      <c r="C107" s="10"/>
      <c r="D107" s="14" t="s">
        <v>103</v>
      </c>
      <c r="E107" s="16">
        <v>5079.45</v>
      </c>
      <c r="F107" s="16">
        <v>0</v>
      </c>
      <c r="G107" s="16">
        <v>134977.16999999998</v>
      </c>
      <c r="H107" s="16">
        <v>0</v>
      </c>
      <c r="I107" s="15">
        <f t="shared" si="1"/>
        <v>140056.62</v>
      </c>
    </row>
    <row r="108" spans="1:9" ht="15.75" x14ac:dyDescent="0.25">
      <c r="A108" s="9"/>
      <c r="B108" s="9"/>
      <c r="C108" s="10"/>
      <c r="D108" s="14" t="s">
        <v>104</v>
      </c>
      <c r="E108" s="16">
        <v>34541.760000000002</v>
      </c>
      <c r="F108" s="16">
        <v>0</v>
      </c>
      <c r="G108" s="16">
        <v>64821.68</v>
      </c>
      <c r="H108" s="16">
        <v>0</v>
      </c>
      <c r="I108" s="15">
        <f t="shared" si="1"/>
        <v>99363.44</v>
      </c>
    </row>
    <row r="109" spans="1:9" ht="15.75" x14ac:dyDescent="0.25">
      <c r="A109" s="9"/>
      <c r="B109" s="9"/>
      <c r="C109" s="10"/>
      <c r="D109" s="14" t="s">
        <v>105</v>
      </c>
      <c r="E109" s="16">
        <v>69698.359999999986</v>
      </c>
      <c r="F109" s="16">
        <v>571107.95711888815</v>
      </c>
      <c r="G109" s="16">
        <v>63744.41</v>
      </c>
      <c r="H109" s="16">
        <v>0</v>
      </c>
      <c r="I109" s="15">
        <f t="shared" si="1"/>
        <v>704550.72711888817</v>
      </c>
    </row>
    <row r="110" spans="1:9" ht="15.75" x14ac:dyDescent="0.25">
      <c r="A110" s="9"/>
      <c r="B110" s="9"/>
      <c r="C110" s="10"/>
      <c r="D110" s="14" t="s">
        <v>106</v>
      </c>
      <c r="E110" s="16">
        <v>190321.24999999997</v>
      </c>
      <c r="F110" s="16">
        <v>151942.58189725</v>
      </c>
      <c r="G110" s="16">
        <v>44294.3</v>
      </c>
      <c r="H110" s="16">
        <v>0</v>
      </c>
      <c r="I110" s="15">
        <f t="shared" si="1"/>
        <v>386558.13189724996</v>
      </c>
    </row>
    <row r="111" spans="1:9" ht="15.75" x14ac:dyDescent="0.25">
      <c r="A111" s="9"/>
      <c r="B111" s="9"/>
      <c r="C111" s="10"/>
      <c r="D111" s="14" t="s">
        <v>107</v>
      </c>
      <c r="E111" s="16">
        <v>19976.939999999999</v>
      </c>
      <c r="F111" s="16">
        <v>2190.3507649540002</v>
      </c>
      <c r="G111" s="16">
        <v>1158778.9000000001</v>
      </c>
      <c r="H111" s="16">
        <v>0</v>
      </c>
      <c r="I111" s="15">
        <f t="shared" si="1"/>
        <v>1180946.1907649541</v>
      </c>
    </row>
    <row r="112" spans="1:9" ht="15.75" x14ac:dyDescent="0.25">
      <c r="A112" s="9"/>
      <c r="B112" s="9"/>
      <c r="C112" s="10"/>
      <c r="D112" s="14" t="s">
        <v>108</v>
      </c>
      <c r="E112" s="16">
        <v>441343.8299999999</v>
      </c>
      <c r="F112" s="16">
        <v>149868.13843193403</v>
      </c>
      <c r="G112" s="16">
        <v>77548.789999999994</v>
      </c>
      <c r="H112" s="16">
        <v>0</v>
      </c>
      <c r="I112" s="15">
        <f t="shared" si="1"/>
        <v>668760.75843193394</v>
      </c>
    </row>
    <row r="113" spans="1:9" ht="15.75" x14ac:dyDescent="0.25">
      <c r="A113" s="9"/>
      <c r="B113" s="9"/>
      <c r="C113" s="10"/>
      <c r="D113" s="14" t="s">
        <v>109</v>
      </c>
      <c r="E113" s="16">
        <v>192343.42999999993</v>
      </c>
      <c r="F113" s="16">
        <v>360834.28368330409</v>
      </c>
      <c r="G113" s="16">
        <v>97781.859999999986</v>
      </c>
      <c r="H113" s="16">
        <v>0</v>
      </c>
      <c r="I113" s="15">
        <f t="shared" si="1"/>
        <v>650959.57368330401</v>
      </c>
    </row>
    <row r="114" spans="1:9" ht="15.75" x14ac:dyDescent="0.25">
      <c r="A114" s="9"/>
      <c r="B114" s="9"/>
      <c r="C114" s="10"/>
      <c r="D114" s="14" t="s">
        <v>110</v>
      </c>
      <c r="E114" s="16">
        <v>1125675.81</v>
      </c>
      <c r="F114" s="16">
        <v>413863.35925871006</v>
      </c>
      <c r="G114" s="16">
        <v>108923.68999999999</v>
      </c>
      <c r="H114" s="16">
        <v>0</v>
      </c>
      <c r="I114" s="15">
        <f t="shared" si="1"/>
        <v>1648462.8592587099</v>
      </c>
    </row>
    <row r="115" spans="1:9" ht="15.75" x14ac:dyDescent="0.25">
      <c r="A115" s="9"/>
      <c r="B115" s="9"/>
      <c r="C115" s="10"/>
      <c r="D115" s="14" t="s">
        <v>111</v>
      </c>
      <c r="E115" s="16">
        <v>1107376.8400000001</v>
      </c>
      <c r="F115" s="16">
        <v>204626.90755578404</v>
      </c>
      <c r="G115" s="16">
        <v>189241.59</v>
      </c>
      <c r="H115" s="16">
        <v>0</v>
      </c>
      <c r="I115" s="15">
        <f t="shared" si="1"/>
        <v>1501245.3375557843</v>
      </c>
    </row>
    <row r="116" spans="1:9" ht="15.75" x14ac:dyDescent="0.25">
      <c r="A116" s="9"/>
      <c r="B116" s="9"/>
      <c r="C116" s="10"/>
      <c r="D116" s="14" t="s">
        <v>112</v>
      </c>
      <c r="E116" s="16">
        <v>109183.31999999998</v>
      </c>
      <c r="F116" s="16">
        <v>265724.91437522002</v>
      </c>
      <c r="G116" s="16">
        <v>112107.92000000001</v>
      </c>
      <c r="H116" s="16">
        <v>0</v>
      </c>
      <c r="I116" s="15">
        <f t="shared" si="1"/>
        <v>487016.15437522007</v>
      </c>
    </row>
    <row r="117" spans="1:9" ht="15.75" x14ac:dyDescent="0.25">
      <c r="A117" s="9"/>
      <c r="B117" s="9"/>
      <c r="C117" s="10"/>
      <c r="D117" s="14" t="s">
        <v>113</v>
      </c>
      <c r="E117" s="16">
        <v>110087.56</v>
      </c>
      <c r="F117" s="16">
        <v>205203.47207193205</v>
      </c>
      <c r="G117" s="16">
        <v>121370.01000000001</v>
      </c>
      <c r="H117" s="16">
        <v>0</v>
      </c>
      <c r="I117" s="15">
        <f t="shared" si="1"/>
        <v>436661.04207193205</v>
      </c>
    </row>
    <row r="118" spans="1:9" ht="15.75" x14ac:dyDescent="0.25">
      <c r="A118" s="9"/>
      <c r="B118" s="9"/>
      <c r="C118" s="10"/>
      <c r="D118" s="14" t="s">
        <v>114</v>
      </c>
      <c r="E118" s="16">
        <v>1247174.4200000006</v>
      </c>
      <c r="F118" s="16">
        <v>320486.65548111201</v>
      </c>
      <c r="G118" s="16">
        <v>155016.76</v>
      </c>
      <c r="H118" s="16">
        <v>0</v>
      </c>
      <c r="I118" s="15">
        <f t="shared" si="1"/>
        <v>1722677.8354811126</v>
      </c>
    </row>
    <row r="119" spans="1:9" ht="15.75" x14ac:dyDescent="0.25">
      <c r="A119" s="9"/>
      <c r="B119" s="9"/>
      <c r="C119" s="10"/>
      <c r="D119" s="14" t="s">
        <v>115</v>
      </c>
      <c r="E119" s="16">
        <v>50386.700000000004</v>
      </c>
      <c r="F119" s="16">
        <v>31125.567925866002</v>
      </c>
      <c r="G119" s="16">
        <v>71030.52</v>
      </c>
      <c r="H119" s="16">
        <v>0</v>
      </c>
      <c r="I119" s="15">
        <f t="shared" si="1"/>
        <v>152542.78792586603</v>
      </c>
    </row>
    <row r="120" spans="1:9" ht="15.75" x14ac:dyDescent="0.25">
      <c r="A120" s="9"/>
      <c r="B120" s="9"/>
      <c r="C120" s="10"/>
      <c r="D120" s="14" t="s">
        <v>116</v>
      </c>
      <c r="E120" s="16">
        <v>608524.58000000007</v>
      </c>
      <c r="F120" s="16">
        <v>136033.56202642401</v>
      </c>
      <c r="G120" s="16">
        <v>156574.03</v>
      </c>
      <c r="H120" s="16">
        <v>0</v>
      </c>
      <c r="I120" s="15">
        <f t="shared" si="1"/>
        <v>901132.17202642409</v>
      </c>
    </row>
    <row r="121" spans="1:9" ht="15.75" x14ac:dyDescent="0.25">
      <c r="A121" s="9"/>
      <c r="B121" s="9"/>
      <c r="C121" s="10"/>
      <c r="D121" s="14" t="s">
        <v>117</v>
      </c>
      <c r="E121" s="16">
        <v>539963.17000000004</v>
      </c>
      <c r="F121" s="16">
        <v>170041.95253303001</v>
      </c>
      <c r="G121" s="16">
        <v>116290.93000000001</v>
      </c>
      <c r="H121" s="16">
        <v>0</v>
      </c>
      <c r="I121" s="15">
        <f t="shared" si="1"/>
        <v>826296.05253303016</v>
      </c>
    </row>
    <row r="122" spans="1:9" ht="15.75" x14ac:dyDescent="0.25">
      <c r="A122" s="9"/>
      <c r="B122" s="9"/>
      <c r="C122" s="10"/>
      <c r="D122" s="14" t="s">
        <v>118</v>
      </c>
      <c r="E122" s="16">
        <v>573143.52</v>
      </c>
      <c r="F122" s="16">
        <v>148830.91669927601</v>
      </c>
      <c r="G122" s="16">
        <v>202722.29</v>
      </c>
      <c r="H122" s="16">
        <v>0</v>
      </c>
      <c r="I122" s="15">
        <f t="shared" si="1"/>
        <v>924696.72669927613</v>
      </c>
    </row>
    <row r="123" spans="1:9" ht="15.75" x14ac:dyDescent="0.25">
      <c r="A123" s="9"/>
      <c r="B123" s="9"/>
      <c r="C123" s="10"/>
      <c r="D123" s="14" t="s">
        <v>119</v>
      </c>
      <c r="E123" s="16">
        <v>305828.02</v>
      </c>
      <c r="F123" s="16">
        <v>273449.09570237802</v>
      </c>
      <c r="G123" s="16">
        <v>67784.800000000017</v>
      </c>
      <c r="H123" s="16">
        <v>0</v>
      </c>
      <c r="I123" s="15">
        <f t="shared" si="1"/>
        <v>647061.91570237814</v>
      </c>
    </row>
    <row r="124" spans="1:9" ht="15.75" x14ac:dyDescent="0.25">
      <c r="A124" s="9"/>
      <c r="B124" s="9"/>
      <c r="C124" s="10"/>
      <c r="D124" s="14" t="s">
        <v>120</v>
      </c>
      <c r="E124" s="16">
        <v>39381.39</v>
      </c>
      <c r="F124" s="16">
        <v>0</v>
      </c>
      <c r="G124" s="16">
        <v>423356.95999999996</v>
      </c>
      <c r="H124" s="16">
        <v>1336733.7100000002</v>
      </c>
      <c r="I124" s="15">
        <f t="shared" si="1"/>
        <v>1799472.06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1205547.9199999997</v>
      </c>
      <c r="H125" s="16">
        <v>307612.89999999997</v>
      </c>
      <c r="I125" s="15">
        <f t="shared" si="1"/>
        <v>1513160.8199999996</v>
      </c>
    </row>
    <row r="126" spans="1:9" ht="15.75" x14ac:dyDescent="0.25">
      <c r="A126" s="9"/>
      <c r="B126" s="9"/>
      <c r="C126" s="10"/>
      <c r="D126" s="14" t="s">
        <v>122</v>
      </c>
      <c r="E126" s="16">
        <v>1834</v>
      </c>
      <c r="F126" s="16">
        <v>0</v>
      </c>
      <c r="G126" s="16">
        <v>581716.89</v>
      </c>
      <c r="H126" s="16">
        <v>0</v>
      </c>
      <c r="I126" s="15">
        <f t="shared" si="1"/>
        <v>583550.89</v>
      </c>
    </row>
    <row r="127" spans="1:9" ht="15.75" x14ac:dyDescent="0.25">
      <c r="A127" s="9"/>
      <c r="B127" s="9"/>
      <c r="C127" s="10"/>
      <c r="D127" s="14" t="s">
        <v>123</v>
      </c>
      <c r="E127" s="16">
        <v>155736.75</v>
      </c>
      <c r="F127" s="16">
        <v>57641.591704590013</v>
      </c>
      <c r="G127" s="16">
        <v>367546.66000000003</v>
      </c>
      <c r="H127" s="16">
        <v>0</v>
      </c>
      <c r="I127" s="15">
        <f t="shared" si="1"/>
        <v>580925.00170459005</v>
      </c>
    </row>
    <row r="128" spans="1:9" ht="15.75" x14ac:dyDescent="0.25">
      <c r="A128" s="9"/>
      <c r="B128" s="9"/>
      <c r="C128" s="10"/>
      <c r="D128" s="14" t="s">
        <v>124</v>
      </c>
      <c r="E128" s="16">
        <v>943624.22999999986</v>
      </c>
      <c r="F128" s="16">
        <v>179840.57732550404</v>
      </c>
      <c r="G128" s="16">
        <v>167393.21</v>
      </c>
      <c r="H128" s="16">
        <v>0</v>
      </c>
      <c r="I128" s="15">
        <f t="shared" si="1"/>
        <v>1290858.0173255038</v>
      </c>
    </row>
    <row r="129" spans="1:9" ht="15.75" x14ac:dyDescent="0.25">
      <c r="A129" s="9"/>
      <c r="B129" s="9"/>
      <c r="C129" s="10"/>
      <c r="D129" s="14" t="s">
        <v>125</v>
      </c>
      <c r="E129" s="16">
        <v>282926.21000000002</v>
      </c>
      <c r="F129" s="16">
        <v>87037.466082012019</v>
      </c>
      <c r="G129" s="16">
        <v>89486.049999999988</v>
      </c>
      <c r="H129" s="16">
        <v>0</v>
      </c>
      <c r="I129" s="15">
        <f t="shared" si="1"/>
        <v>459449.726082012</v>
      </c>
    </row>
    <row r="130" spans="1:9" ht="15.75" x14ac:dyDescent="0.25">
      <c r="A130" s="9"/>
      <c r="B130" s="9"/>
      <c r="C130" s="10"/>
      <c r="D130" s="14" t="s">
        <v>126</v>
      </c>
      <c r="E130" s="16">
        <v>134454.01000000004</v>
      </c>
      <c r="F130" s="16">
        <v>153324.55354678002</v>
      </c>
      <c r="G130" s="16">
        <v>40599.370000000003</v>
      </c>
      <c r="H130" s="16">
        <v>0</v>
      </c>
      <c r="I130" s="15">
        <f t="shared" si="1"/>
        <v>328377.93354678003</v>
      </c>
    </row>
    <row r="131" spans="1:9" ht="15.75" x14ac:dyDescent="0.25">
      <c r="A131" s="9"/>
      <c r="B131" s="9"/>
      <c r="C131" s="10"/>
      <c r="D131" s="14" t="s">
        <v>127</v>
      </c>
      <c r="E131" s="16">
        <v>970083.16999999993</v>
      </c>
      <c r="F131" s="16">
        <v>837988.97250844608</v>
      </c>
      <c r="G131" s="16">
        <v>1069646.44</v>
      </c>
      <c r="H131" s="16">
        <v>0</v>
      </c>
      <c r="I131" s="15">
        <f t="shared" si="1"/>
        <v>2877718.5825084457</v>
      </c>
    </row>
    <row r="132" spans="1:9" ht="15.75" x14ac:dyDescent="0.25">
      <c r="A132" s="9"/>
      <c r="B132" s="9"/>
      <c r="C132" s="10"/>
      <c r="D132" s="14" t="s">
        <v>128</v>
      </c>
      <c r="E132" s="16">
        <v>306627.3</v>
      </c>
      <c r="F132" s="16">
        <v>514158.837230084</v>
      </c>
      <c r="G132" s="16">
        <v>46933.979999999996</v>
      </c>
      <c r="H132" s="16">
        <v>0</v>
      </c>
      <c r="I132" s="15">
        <f t="shared" si="1"/>
        <v>867720.11723008403</v>
      </c>
    </row>
    <row r="133" spans="1:9" ht="15.75" x14ac:dyDescent="0.25">
      <c r="A133" s="9"/>
      <c r="B133" s="9"/>
      <c r="C133" s="10"/>
      <c r="D133" s="14" t="s">
        <v>129</v>
      </c>
      <c r="E133" s="16">
        <v>540657.83000000007</v>
      </c>
      <c r="F133" s="16">
        <v>0</v>
      </c>
      <c r="G133" s="16">
        <v>873950.78999999992</v>
      </c>
      <c r="H133" s="16">
        <v>679672.505</v>
      </c>
      <c r="I133" s="15">
        <f t="shared" si="1"/>
        <v>2094281.125</v>
      </c>
    </row>
    <row r="134" spans="1:9" ht="15.75" x14ac:dyDescent="0.25">
      <c r="A134" s="9"/>
      <c r="B134" s="9"/>
      <c r="C134" s="10"/>
      <c r="D134" s="14" t="s">
        <v>130</v>
      </c>
      <c r="E134" s="16">
        <v>110872.29000000002</v>
      </c>
      <c r="F134" s="16">
        <v>25362.894746428006</v>
      </c>
      <c r="G134" s="16">
        <v>2695.77</v>
      </c>
      <c r="H134" s="16">
        <v>0</v>
      </c>
      <c r="I134" s="15">
        <f t="shared" si="1"/>
        <v>138930.95474642803</v>
      </c>
    </row>
    <row r="135" spans="1:9" ht="15.75" x14ac:dyDescent="0.25">
      <c r="A135" s="9"/>
      <c r="B135" s="9"/>
      <c r="C135" s="10"/>
      <c r="D135" s="14" t="s">
        <v>131</v>
      </c>
      <c r="E135" s="16">
        <v>100783.63</v>
      </c>
      <c r="F135" s="16">
        <v>320486.65548111201</v>
      </c>
      <c r="G135" s="16">
        <v>71623.789999999994</v>
      </c>
      <c r="H135" s="16">
        <v>0</v>
      </c>
      <c r="I135" s="15">
        <f t="shared" si="1"/>
        <v>492894.075481112</v>
      </c>
    </row>
    <row r="136" spans="1:9" ht="15.75" x14ac:dyDescent="0.25">
      <c r="A136" s="9"/>
      <c r="B136" s="9"/>
      <c r="C136" s="10"/>
      <c r="D136" s="14" t="s">
        <v>132</v>
      </c>
      <c r="E136" s="16">
        <v>1299847.24</v>
      </c>
      <c r="F136" s="16">
        <v>387350.30746202799</v>
      </c>
      <c r="G136" s="16">
        <v>331784.49</v>
      </c>
      <c r="H136" s="16">
        <v>0</v>
      </c>
      <c r="I136" s="15">
        <f t="shared" si="1"/>
        <v>2018982.037462028</v>
      </c>
    </row>
    <row r="137" spans="1:9" ht="15.75" x14ac:dyDescent="0.25">
      <c r="A137" s="9"/>
      <c r="B137" s="9"/>
      <c r="C137" s="10"/>
      <c r="D137" s="14" t="s">
        <v>133</v>
      </c>
      <c r="E137" s="16">
        <v>692226.92999999993</v>
      </c>
      <c r="F137" s="16">
        <v>609036.39193889196</v>
      </c>
      <c r="G137" s="16">
        <v>591725.28</v>
      </c>
      <c r="H137" s="16">
        <v>0</v>
      </c>
      <c r="I137" s="15">
        <f t="shared" si="1"/>
        <v>1892988.6019388919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874425.97</v>
      </c>
      <c r="H138" s="16">
        <v>0</v>
      </c>
      <c r="I138" s="15">
        <f t="shared" ref="I138:I144" si="2">SUM(E138:H138)</f>
        <v>874425.97</v>
      </c>
    </row>
    <row r="139" spans="1:9" ht="15.75" x14ac:dyDescent="0.25">
      <c r="A139" s="9"/>
      <c r="B139" s="9"/>
      <c r="C139" s="10"/>
      <c r="D139" s="14" t="s">
        <v>135</v>
      </c>
      <c r="E139" s="16">
        <v>46456.53</v>
      </c>
      <c r="F139" s="16">
        <v>91189.324994686001</v>
      </c>
      <c r="G139" s="16">
        <v>66944.479999999996</v>
      </c>
      <c r="H139" s="16">
        <v>0</v>
      </c>
      <c r="I139" s="15">
        <f t="shared" si="2"/>
        <v>204590.33499468601</v>
      </c>
    </row>
    <row r="140" spans="1:9" ht="15.75" x14ac:dyDescent="0.25">
      <c r="A140" s="9"/>
      <c r="B140" s="9"/>
      <c r="C140" s="10"/>
      <c r="D140" s="14" t="s">
        <v>136</v>
      </c>
      <c r="E140" s="16">
        <v>578419.93999999994</v>
      </c>
      <c r="F140" s="16">
        <v>646735.98414166202</v>
      </c>
      <c r="G140" s="16">
        <v>200094.54</v>
      </c>
      <c r="H140" s="16">
        <v>0</v>
      </c>
      <c r="I140" s="15">
        <f t="shared" si="2"/>
        <v>1425250.464141662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1023567.0499999999</v>
      </c>
      <c r="H141" s="16">
        <v>113881.79</v>
      </c>
      <c r="I141" s="15">
        <f t="shared" si="2"/>
        <v>1137448.8399999999</v>
      </c>
    </row>
    <row r="142" spans="1:9" ht="15.75" x14ac:dyDescent="0.25">
      <c r="A142" s="9"/>
      <c r="B142" s="9"/>
      <c r="C142" s="10"/>
      <c r="D142" s="14" t="s">
        <v>138</v>
      </c>
      <c r="E142" s="16">
        <v>20179.88</v>
      </c>
      <c r="F142" s="16">
        <v>0</v>
      </c>
      <c r="G142" s="16">
        <v>125393.19</v>
      </c>
      <c r="H142" s="16">
        <v>0</v>
      </c>
      <c r="I142" s="15">
        <f t="shared" si="2"/>
        <v>145573.07</v>
      </c>
    </row>
    <row r="143" spans="1:9" ht="15.75" x14ac:dyDescent="0.25">
      <c r="A143" s="9"/>
      <c r="B143" s="9"/>
      <c r="C143" s="10"/>
      <c r="D143" s="14" t="s">
        <v>139</v>
      </c>
      <c r="E143" s="16">
        <v>86299.12</v>
      </c>
      <c r="F143" s="16">
        <v>597739.88819725008</v>
      </c>
      <c r="G143" s="16">
        <v>28912.78</v>
      </c>
      <c r="H143" s="16">
        <v>0</v>
      </c>
      <c r="I143" s="15">
        <f t="shared" si="2"/>
        <v>712951.78819725011</v>
      </c>
    </row>
    <row r="144" spans="1:9" ht="15.75" x14ac:dyDescent="0.25">
      <c r="A144" s="9"/>
      <c r="B144" s="9"/>
      <c r="C144" s="10"/>
      <c r="D144" s="14" t="s">
        <v>140</v>
      </c>
      <c r="E144" s="16">
        <v>739687.92999999993</v>
      </c>
      <c r="F144" s="16">
        <v>72629.297142396012</v>
      </c>
      <c r="G144" s="16">
        <v>193507.84</v>
      </c>
      <c r="H144" s="16">
        <v>0</v>
      </c>
      <c r="I144" s="15">
        <f t="shared" si="2"/>
        <v>1005825.0671423959</v>
      </c>
    </row>
    <row r="145" spans="3:14" s="2" customFormat="1" ht="24.75" customHeight="1" x14ac:dyDescent="0.2">
      <c r="C145" s="11"/>
      <c r="D145" s="17" t="s">
        <v>141</v>
      </c>
      <c r="E145" s="18">
        <f>SUM(E10:E144)</f>
        <v>50208923.090000018</v>
      </c>
      <c r="F145" s="18">
        <f>SUM(F10:F144)</f>
        <v>29718435.476368424</v>
      </c>
      <c r="G145" s="18">
        <f>SUM(G10:G144)</f>
        <v>42108256.309999995</v>
      </c>
      <c r="H145" s="18">
        <f>SUM(H10:H144)</f>
        <v>2437900.9050000003</v>
      </c>
      <c r="I145" s="18">
        <f>SUM(I10:I144)</f>
        <v>124473515.78136849</v>
      </c>
      <c r="J145" s="13"/>
      <c r="K145" s="13"/>
      <c r="L145" s="13"/>
      <c r="M145" s="13"/>
      <c r="N145" s="13"/>
    </row>
  </sheetData>
  <customSheetViews>
    <customSheetView guid="{1154F945-E781-4016-ADEC-250E9B61A614}" scale="80" showGridLines="0" fitToPage="1">
      <pane xSplit="4" ySplit="9" topLeftCell="E10" activePane="bottomRight" state="frozen"/>
      <selection pane="bottomRight" activeCell="D10" sqref="D10"/>
      <pageMargins left="0" right="0" top="0.19685039370078741" bottom="0.39370078740157483" header="0" footer="0"/>
      <printOptions horizontalCentered="1"/>
      <pageSetup paperSize="9" scale="85" fitToHeight="7" orientation="landscape" horizontalDpi="300" verticalDpi="300" r:id="rId1"/>
      <headerFooter alignWithMargins="0">
        <oddFooter>&amp;C&amp;"Arial,Negrita"&amp;K09-023SUBSECRETARÍA DE COORDINACIÓN ECONÓMICA
Dirección Provincial de Coordinación Municipal &amp;R&amp;P</oddFooter>
      </headerFooter>
    </customSheetView>
    <customSheetView guid="{F1F511AB-5865-40AB-8DB4-DDEDE7CBB603}" scale="80" showGridLines="0" fitToPage="1">
      <pane xSplit="4" ySplit="9" topLeftCell="E133" activePane="bottomRight" state="frozen"/>
      <selection pane="bottomRight" activeCell="G29" sqref="G29"/>
      <pageMargins left="0" right="0" top="0.19685039370078741" bottom="0.43307086614173229" header="0.15748031496062992" footer="0"/>
      <printOptions horizontalCentered="1"/>
      <pageSetup paperSize="9" scale="85" fitToHeight="7" orientation="landscape" horizontalDpi="300" verticalDpi="300" r:id="rId2"/>
      <headerFooter alignWithMargins="0">
        <oddFooter>&amp;C&amp;"Arial,Negrita"&amp;K09-024Ministerio de Economía &amp;"Arial,Normal"&amp;K000000| Subsecretaría de Coordinación Económica | Dirección Provincial de Coordinación Municipal&amp;R&amp;P</oddFooter>
      </headerFooter>
    </customSheetView>
  </customSheetViews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3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4"/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0" activePane="bottomRight" state="frozen"/>
      <selection activeCell="M153" sqref="M153"/>
      <selection pane="topRight" activeCell="M153" sqref="M153"/>
      <selection pane="bottomLeft" activeCell="M153" sqref="M153"/>
      <selection pane="bottomRight" activeCell="M153" sqref="M153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161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162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/>
      <c r="F10" s="16"/>
      <c r="G10" s="16"/>
      <c r="H10" s="16"/>
      <c r="I10" s="15">
        <f t="shared" ref="I10:I73" si="0">SUM(E10:H10)</f>
        <v>0</v>
      </c>
    </row>
    <row r="11" spans="1:9" ht="15.75" x14ac:dyDescent="0.25">
      <c r="A11" s="9"/>
      <c r="B11" s="9"/>
      <c r="C11" s="10"/>
      <c r="D11" s="14" t="s">
        <v>7</v>
      </c>
      <c r="E11" s="20"/>
      <c r="F11" s="16"/>
      <c r="G11" s="16"/>
      <c r="H11" s="16"/>
      <c r="I11" s="15">
        <f t="shared" si="0"/>
        <v>0</v>
      </c>
    </row>
    <row r="12" spans="1:9" ht="15.75" x14ac:dyDescent="0.25">
      <c r="A12" s="9"/>
      <c r="B12" s="9"/>
      <c r="C12" s="10"/>
      <c r="D12" s="14" t="s">
        <v>8</v>
      </c>
      <c r="E12" s="20"/>
      <c r="F12" s="16"/>
      <c r="G12" s="16"/>
      <c r="H12" s="16"/>
      <c r="I12" s="15">
        <f t="shared" si="0"/>
        <v>0</v>
      </c>
    </row>
    <row r="13" spans="1:9" ht="15.75" x14ac:dyDescent="0.25">
      <c r="A13" s="9"/>
      <c r="B13" s="9"/>
      <c r="C13" s="10"/>
      <c r="D13" s="14" t="s">
        <v>9</v>
      </c>
      <c r="E13" s="20"/>
      <c r="F13" s="16"/>
      <c r="G13" s="16"/>
      <c r="H13" s="16"/>
      <c r="I13" s="15">
        <f t="shared" si="0"/>
        <v>0</v>
      </c>
    </row>
    <row r="14" spans="1:9" ht="15.75" x14ac:dyDescent="0.25">
      <c r="A14" s="9"/>
      <c r="B14" s="9"/>
      <c r="C14" s="10"/>
      <c r="D14" s="14" t="s">
        <v>10</v>
      </c>
      <c r="E14" s="20"/>
      <c r="F14" s="16"/>
      <c r="G14" s="16"/>
      <c r="H14" s="16"/>
      <c r="I14" s="15">
        <f t="shared" si="0"/>
        <v>0</v>
      </c>
    </row>
    <row r="15" spans="1:9" ht="15.75" x14ac:dyDescent="0.25">
      <c r="A15" s="9"/>
      <c r="B15" s="9"/>
      <c r="C15" s="10"/>
      <c r="D15" s="14" t="s">
        <v>11</v>
      </c>
      <c r="E15" s="20"/>
      <c r="F15" s="16"/>
      <c r="G15" s="16"/>
      <c r="H15" s="16"/>
      <c r="I15" s="15">
        <f t="shared" si="0"/>
        <v>0</v>
      </c>
    </row>
    <row r="16" spans="1:9" ht="15.75" x14ac:dyDescent="0.25">
      <c r="A16" s="9"/>
      <c r="B16" s="9"/>
      <c r="C16" s="10"/>
      <c r="D16" s="14" t="s">
        <v>12</v>
      </c>
      <c r="E16" s="20"/>
      <c r="F16" s="16"/>
      <c r="G16" s="16"/>
      <c r="H16" s="16"/>
      <c r="I16" s="15">
        <f t="shared" si="0"/>
        <v>0</v>
      </c>
    </row>
    <row r="17" spans="1:9" ht="15.75" x14ac:dyDescent="0.25">
      <c r="A17" s="9"/>
      <c r="B17" s="9"/>
      <c r="C17" s="10"/>
      <c r="D17" s="14" t="s">
        <v>13</v>
      </c>
      <c r="E17" s="20"/>
      <c r="F17" s="16"/>
      <c r="G17" s="16"/>
      <c r="H17" s="16"/>
      <c r="I17" s="15">
        <f t="shared" si="0"/>
        <v>0</v>
      </c>
    </row>
    <row r="18" spans="1:9" ht="15.75" x14ac:dyDescent="0.25">
      <c r="A18" s="9"/>
      <c r="B18" s="9"/>
      <c r="C18" s="10"/>
      <c r="D18" s="14" t="s">
        <v>14</v>
      </c>
      <c r="E18" s="20"/>
      <c r="F18" s="16"/>
      <c r="G18" s="16"/>
      <c r="H18" s="16"/>
      <c r="I18" s="15">
        <f t="shared" si="0"/>
        <v>0</v>
      </c>
    </row>
    <row r="19" spans="1:9" ht="15.75" x14ac:dyDescent="0.25">
      <c r="A19" s="9"/>
      <c r="B19" s="9"/>
      <c r="C19" s="10"/>
      <c r="D19" s="14" t="s">
        <v>15</v>
      </c>
      <c r="E19" s="20"/>
      <c r="F19" s="16"/>
      <c r="G19" s="16"/>
      <c r="H19" s="16"/>
      <c r="I19" s="15">
        <f t="shared" si="0"/>
        <v>0</v>
      </c>
    </row>
    <row r="20" spans="1:9" ht="15.75" x14ac:dyDescent="0.25">
      <c r="A20" s="9"/>
      <c r="B20" s="9"/>
      <c r="C20" s="10"/>
      <c r="D20" s="14" t="s">
        <v>16</v>
      </c>
      <c r="E20" s="20"/>
      <c r="F20" s="16"/>
      <c r="G20" s="16"/>
      <c r="H20" s="16"/>
      <c r="I20" s="15">
        <f t="shared" si="0"/>
        <v>0</v>
      </c>
    </row>
    <row r="21" spans="1:9" ht="15.75" x14ac:dyDescent="0.25">
      <c r="A21" s="9"/>
      <c r="B21" s="9"/>
      <c r="C21" s="10"/>
      <c r="D21" s="14" t="s">
        <v>17</v>
      </c>
      <c r="E21" s="20"/>
      <c r="F21" s="16"/>
      <c r="G21" s="16"/>
      <c r="H21" s="16"/>
      <c r="I21" s="15">
        <f t="shared" si="0"/>
        <v>0</v>
      </c>
    </row>
    <row r="22" spans="1:9" ht="15.75" x14ac:dyDescent="0.25">
      <c r="A22" s="9"/>
      <c r="B22" s="9"/>
      <c r="C22" s="10"/>
      <c r="D22" s="14" t="s">
        <v>18</v>
      </c>
      <c r="E22" s="20"/>
      <c r="F22" s="16"/>
      <c r="G22" s="16"/>
      <c r="H22" s="16"/>
      <c r="I22" s="15">
        <f t="shared" si="0"/>
        <v>0</v>
      </c>
    </row>
    <row r="23" spans="1:9" ht="15.75" x14ac:dyDescent="0.25">
      <c r="A23" s="9"/>
      <c r="B23" s="9"/>
      <c r="C23" s="10"/>
      <c r="D23" s="14" t="s">
        <v>19</v>
      </c>
      <c r="E23" s="20"/>
      <c r="F23" s="16"/>
      <c r="G23" s="16"/>
      <c r="H23" s="16"/>
      <c r="I23" s="15">
        <f t="shared" si="0"/>
        <v>0</v>
      </c>
    </row>
    <row r="24" spans="1:9" ht="15.75" x14ac:dyDescent="0.25">
      <c r="A24" s="9"/>
      <c r="B24" s="9"/>
      <c r="C24" s="10"/>
      <c r="D24" s="14" t="s">
        <v>20</v>
      </c>
      <c r="E24" s="20"/>
      <c r="F24" s="16"/>
      <c r="G24" s="16"/>
      <c r="H24" s="16"/>
      <c r="I24" s="15">
        <f t="shared" si="0"/>
        <v>0</v>
      </c>
    </row>
    <row r="25" spans="1:9" ht="15.75" x14ac:dyDescent="0.25">
      <c r="A25" s="9"/>
      <c r="B25" s="9"/>
      <c r="C25" s="10"/>
      <c r="D25" s="14" t="s">
        <v>21</v>
      </c>
      <c r="E25" s="20"/>
      <c r="F25" s="16"/>
      <c r="G25" s="16"/>
      <c r="H25" s="16"/>
      <c r="I25" s="15">
        <f t="shared" si="0"/>
        <v>0</v>
      </c>
    </row>
    <row r="26" spans="1:9" ht="15.75" x14ac:dyDescent="0.25">
      <c r="A26" s="9"/>
      <c r="B26" s="9"/>
      <c r="C26" s="10"/>
      <c r="D26" s="14" t="s">
        <v>22</v>
      </c>
      <c r="E26" s="20"/>
      <c r="F26" s="16"/>
      <c r="G26" s="16"/>
      <c r="H26" s="16"/>
      <c r="I26" s="15">
        <f t="shared" si="0"/>
        <v>0</v>
      </c>
    </row>
    <row r="27" spans="1:9" ht="15.75" x14ac:dyDescent="0.25">
      <c r="A27" s="9"/>
      <c r="B27" s="9"/>
      <c r="C27" s="10"/>
      <c r="D27" s="14" t="s">
        <v>23</v>
      </c>
      <c r="E27" s="20"/>
      <c r="F27" s="16"/>
      <c r="G27" s="16"/>
      <c r="H27" s="16"/>
      <c r="I27" s="15">
        <f t="shared" si="0"/>
        <v>0</v>
      </c>
    </row>
    <row r="28" spans="1:9" ht="15.75" x14ac:dyDescent="0.25">
      <c r="A28" s="9"/>
      <c r="B28" s="9"/>
      <c r="C28" s="10"/>
      <c r="D28" s="14" t="s">
        <v>24</v>
      </c>
      <c r="E28" s="20"/>
      <c r="F28" s="16"/>
      <c r="G28" s="16"/>
      <c r="H28" s="16"/>
      <c r="I28" s="15">
        <f t="shared" si="0"/>
        <v>0</v>
      </c>
    </row>
    <row r="29" spans="1:9" ht="15.75" x14ac:dyDescent="0.25">
      <c r="A29" s="9"/>
      <c r="B29" s="9"/>
      <c r="C29" s="10"/>
      <c r="D29" s="14" t="s">
        <v>25</v>
      </c>
      <c r="E29" s="20"/>
      <c r="F29" s="16"/>
      <c r="G29" s="16"/>
      <c r="H29" s="16"/>
      <c r="I29" s="15">
        <f t="shared" si="0"/>
        <v>0</v>
      </c>
    </row>
    <row r="30" spans="1:9" ht="15.75" x14ac:dyDescent="0.25">
      <c r="A30" s="9"/>
      <c r="B30" s="9"/>
      <c r="C30" s="10"/>
      <c r="D30" s="14" t="s">
        <v>26</v>
      </c>
      <c r="E30" s="20"/>
      <c r="F30" s="16"/>
      <c r="G30" s="16"/>
      <c r="H30" s="16"/>
      <c r="I30" s="15">
        <f t="shared" si="0"/>
        <v>0</v>
      </c>
    </row>
    <row r="31" spans="1:9" ht="15.75" x14ac:dyDescent="0.25">
      <c r="A31" s="9"/>
      <c r="B31" s="9"/>
      <c r="C31" s="10"/>
      <c r="D31" s="14" t="s">
        <v>27</v>
      </c>
      <c r="E31" s="20"/>
      <c r="F31" s="16"/>
      <c r="G31" s="16"/>
      <c r="H31" s="16"/>
      <c r="I31" s="15">
        <f t="shared" si="0"/>
        <v>0</v>
      </c>
    </row>
    <row r="32" spans="1:9" ht="15.75" x14ac:dyDescent="0.25">
      <c r="A32" s="9"/>
      <c r="B32" s="9"/>
      <c r="C32" s="10"/>
      <c r="D32" s="14" t="s">
        <v>28</v>
      </c>
      <c r="E32" s="20"/>
      <c r="F32" s="16"/>
      <c r="G32" s="16"/>
      <c r="H32" s="16"/>
      <c r="I32" s="15">
        <f t="shared" si="0"/>
        <v>0</v>
      </c>
    </row>
    <row r="33" spans="1:9" ht="15.75" x14ac:dyDescent="0.25">
      <c r="A33" s="9"/>
      <c r="B33" s="9"/>
      <c r="C33" s="10"/>
      <c r="D33" s="14" t="s">
        <v>29</v>
      </c>
      <c r="E33" s="20"/>
      <c r="F33" s="16"/>
      <c r="G33" s="16"/>
      <c r="H33" s="16"/>
      <c r="I33" s="15">
        <f t="shared" si="0"/>
        <v>0</v>
      </c>
    </row>
    <row r="34" spans="1:9" ht="15.75" x14ac:dyDescent="0.25">
      <c r="A34" s="9"/>
      <c r="B34" s="9"/>
      <c r="C34" s="10"/>
      <c r="D34" s="14" t="s">
        <v>30</v>
      </c>
      <c r="E34" s="20"/>
      <c r="F34" s="16"/>
      <c r="G34" s="16"/>
      <c r="H34" s="16"/>
      <c r="I34" s="15">
        <f t="shared" si="0"/>
        <v>0</v>
      </c>
    </row>
    <row r="35" spans="1:9" ht="15.75" x14ac:dyDescent="0.25">
      <c r="A35" s="9"/>
      <c r="B35" s="9"/>
      <c r="C35" s="10"/>
      <c r="D35" s="14" t="s">
        <v>31</v>
      </c>
      <c r="E35" s="20"/>
      <c r="F35" s="16"/>
      <c r="G35" s="16"/>
      <c r="H35" s="16"/>
      <c r="I35" s="15">
        <f t="shared" si="0"/>
        <v>0</v>
      </c>
    </row>
    <row r="36" spans="1:9" ht="15.75" x14ac:dyDescent="0.25">
      <c r="A36" s="9"/>
      <c r="B36" s="9"/>
      <c r="C36" s="10"/>
      <c r="D36" s="14" t="s">
        <v>32</v>
      </c>
      <c r="E36" s="20"/>
      <c r="F36" s="16"/>
      <c r="G36" s="16"/>
      <c r="H36" s="16"/>
      <c r="I36" s="15">
        <f t="shared" si="0"/>
        <v>0</v>
      </c>
    </row>
    <row r="37" spans="1:9" ht="15.75" x14ac:dyDescent="0.25">
      <c r="A37" s="9"/>
      <c r="B37" s="9"/>
      <c r="C37" s="10"/>
      <c r="D37" s="14" t="s">
        <v>33</v>
      </c>
      <c r="E37" s="20"/>
      <c r="F37" s="16"/>
      <c r="G37" s="16"/>
      <c r="H37" s="16"/>
      <c r="I37" s="15">
        <f t="shared" si="0"/>
        <v>0</v>
      </c>
    </row>
    <row r="38" spans="1:9" ht="15.75" x14ac:dyDescent="0.25">
      <c r="A38" s="9"/>
      <c r="B38" s="9"/>
      <c r="C38" s="10"/>
      <c r="D38" s="14" t="s">
        <v>34</v>
      </c>
      <c r="E38" s="20"/>
      <c r="F38" s="16"/>
      <c r="G38" s="16"/>
      <c r="H38" s="16"/>
      <c r="I38" s="15">
        <f t="shared" si="0"/>
        <v>0</v>
      </c>
    </row>
    <row r="39" spans="1:9" ht="15.75" x14ac:dyDescent="0.25">
      <c r="A39" s="9"/>
      <c r="B39" s="9"/>
      <c r="C39" s="10"/>
      <c r="D39" s="14" t="s">
        <v>35</v>
      </c>
      <c r="E39" s="20"/>
      <c r="F39" s="16"/>
      <c r="G39" s="16"/>
      <c r="H39" s="16"/>
      <c r="I39" s="15">
        <f t="shared" si="0"/>
        <v>0</v>
      </c>
    </row>
    <row r="40" spans="1:9" ht="15.75" x14ac:dyDescent="0.25">
      <c r="A40" s="9"/>
      <c r="B40" s="9"/>
      <c r="C40" s="10"/>
      <c r="D40" s="14" t="s">
        <v>36</v>
      </c>
      <c r="E40" s="20"/>
      <c r="F40" s="16"/>
      <c r="G40" s="16"/>
      <c r="H40" s="16"/>
      <c r="I40" s="15">
        <f t="shared" si="0"/>
        <v>0</v>
      </c>
    </row>
    <row r="41" spans="1:9" ht="15.75" x14ac:dyDescent="0.25">
      <c r="A41" s="9"/>
      <c r="B41" s="9"/>
      <c r="C41" s="10"/>
      <c r="D41" s="14" t="s">
        <v>37</v>
      </c>
      <c r="E41" s="20"/>
      <c r="F41" s="16"/>
      <c r="G41" s="16"/>
      <c r="H41" s="16"/>
      <c r="I41" s="15">
        <f t="shared" si="0"/>
        <v>0</v>
      </c>
    </row>
    <row r="42" spans="1:9" ht="15.75" x14ac:dyDescent="0.25">
      <c r="A42" s="9"/>
      <c r="B42" s="9"/>
      <c r="C42" s="10"/>
      <c r="D42" s="14" t="s">
        <v>38</v>
      </c>
      <c r="E42" s="20"/>
      <c r="F42" s="16"/>
      <c r="G42" s="16"/>
      <c r="H42" s="16"/>
      <c r="I42" s="15">
        <f t="shared" si="0"/>
        <v>0</v>
      </c>
    </row>
    <row r="43" spans="1:9" ht="15.75" x14ac:dyDescent="0.25">
      <c r="A43" s="9"/>
      <c r="B43" s="9"/>
      <c r="C43" s="10"/>
      <c r="D43" s="14" t="s">
        <v>39</v>
      </c>
      <c r="E43" s="20"/>
      <c r="F43" s="16"/>
      <c r="G43" s="16"/>
      <c r="H43" s="16"/>
      <c r="I43" s="15">
        <f t="shared" si="0"/>
        <v>0</v>
      </c>
    </row>
    <row r="44" spans="1:9" ht="15.75" x14ac:dyDescent="0.25">
      <c r="A44" s="9"/>
      <c r="B44" s="9"/>
      <c r="C44" s="10"/>
      <c r="D44" s="14" t="s">
        <v>40</v>
      </c>
      <c r="E44" s="20"/>
      <c r="F44" s="16"/>
      <c r="G44" s="16"/>
      <c r="H44" s="16"/>
      <c r="I44" s="15">
        <f t="shared" si="0"/>
        <v>0</v>
      </c>
    </row>
    <row r="45" spans="1:9" ht="15.75" x14ac:dyDescent="0.25">
      <c r="A45" s="9"/>
      <c r="B45" s="9"/>
      <c r="C45" s="10"/>
      <c r="D45" s="14" t="s">
        <v>41</v>
      </c>
      <c r="E45" s="20"/>
      <c r="F45" s="16"/>
      <c r="G45" s="16"/>
      <c r="H45" s="16"/>
      <c r="I45" s="15">
        <f t="shared" si="0"/>
        <v>0</v>
      </c>
    </row>
    <row r="46" spans="1:9" ht="15.75" x14ac:dyDescent="0.25">
      <c r="A46" s="9"/>
      <c r="B46" s="9"/>
      <c r="C46" s="10"/>
      <c r="D46" s="14" t="s">
        <v>42</v>
      </c>
      <c r="E46" s="20"/>
      <c r="F46" s="16"/>
      <c r="G46" s="16"/>
      <c r="H46" s="16"/>
      <c r="I46" s="15">
        <f t="shared" si="0"/>
        <v>0</v>
      </c>
    </row>
    <row r="47" spans="1:9" ht="15.75" x14ac:dyDescent="0.25">
      <c r="A47" s="9"/>
      <c r="B47" s="9"/>
      <c r="C47" s="10"/>
      <c r="D47" s="14" t="s">
        <v>43</v>
      </c>
      <c r="E47" s="20"/>
      <c r="F47" s="16"/>
      <c r="G47" s="16"/>
      <c r="H47" s="16"/>
      <c r="I47" s="15">
        <f t="shared" si="0"/>
        <v>0</v>
      </c>
    </row>
    <row r="48" spans="1:9" ht="15.75" x14ac:dyDescent="0.25">
      <c r="A48" s="9"/>
      <c r="B48" s="9"/>
      <c r="C48" s="10"/>
      <c r="D48" s="14" t="s">
        <v>44</v>
      </c>
      <c r="E48" s="20"/>
      <c r="F48" s="16"/>
      <c r="G48" s="16"/>
      <c r="H48" s="16"/>
      <c r="I48" s="15">
        <f t="shared" si="0"/>
        <v>0</v>
      </c>
    </row>
    <row r="49" spans="1:9" ht="15.75" x14ac:dyDescent="0.25">
      <c r="A49" s="9"/>
      <c r="B49" s="9"/>
      <c r="C49" s="10"/>
      <c r="D49" s="14" t="s">
        <v>45</v>
      </c>
      <c r="E49" s="20"/>
      <c r="F49" s="16"/>
      <c r="G49" s="16"/>
      <c r="H49" s="16"/>
      <c r="I49" s="15">
        <f t="shared" si="0"/>
        <v>0</v>
      </c>
    </row>
    <row r="50" spans="1:9" ht="15.75" x14ac:dyDescent="0.25">
      <c r="A50" s="9"/>
      <c r="B50" s="9"/>
      <c r="C50" s="10"/>
      <c r="D50" s="14" t="s">
        <v>46</v>
      </c>
      <c r="E50" s="20"/>
      <c r="F50" s="16"/>
      <c r="G50" s="16"/>
      <c r="H50" s="16"/>
      <c r="I50" s="15">
        <f t="shared" si="0"/>
        <v>0</v>
      </c>
    </row>
    <row r="51" spans="1:9" ht="15.75" x14ac:dyDescent="0.25">
      <c r="A51" s="9"/>
      <c r="B51" s="9"/>
      <c r="C51" s="10"/>
      <c r="D51" s="14" t="s">
        <v>47</v>
      </c>
      <c r="E51" s="20"/>
      <c r="F51" s="16"/>
      <c r="G51" s="16"/>
      <c r="H51" s="16"/>
      <c r="I51" s="15">
        <f t="shared" si="0"/>
        <v>0</v>
      </c>
    </row>
    <row r="52" spans="1:9" ht="15.75" x14ac:dyDescent="0.25">
      <c r="A52" s="9"/>
      <c r="B52" s="9"/>
      <c r="C52" s="10"/>
      <c r="D52" s="14" t="s">
        <v>48</v>
      </c>
      <c r="E52" s="20"/>
      <c r="F52" s="16"/>
      <c r="G52" s="16"/>
      <c r="H52" s="16"/>
      <c r="I52" s="15">
        <f t="shared" si="0"/>
        <v>0</v>
      </c>
    </row>
    <row r="53" spans="1:9" ht="15.75" x14ac:dyDescent="0.25">
      <c r="A53" s="9"/>
      <c r="B53" s="9"/>
      <c r="C53" s="10"/>
      <c r="D53" s="14" t="s">
        <v>49</v>
      </c>
      <c r="E53" s="20"/>
      <c r="F53" s="16"/>
      <c r="G53" s="16"/>
      <c r="H53" s="16"/>
      <c r="I53" s="15">
        <f t="shared" si="0"/>
        <v>0</v>
      </c>
    </row>
    <row r="54" spans="1:9" ht="15.75" x14ac:dyDescent="0.25">
      <c r="A54" s="9"/>
      <c r="B54" s="9"/>
      <c r="C54" s="10"/>
      <c r="D54" s="14" t="s">
        <v>50</v>
      </c>
      <c r="E54" s="20"/>
      <c r="F54" s="16"/>
      <c r="G54" s="16"/>
      <c r="H54" s="16"/>
      <c r="I54" s="15">
        <f t="shared" si="0"/>
        <v>0</v>
      </c>
    </row>
    <row r="55" spans="1:9" ht="15.75" x14ac:dyDescent="0.25">
      <c r="A55" s="9"/>
      <c r="B55" s="9"/>
      <c r="C55" s="10"/>
      <c r="D55" s="14" t="s">
        <v>51</v>
      </c>
      <c r="E55" s="20"/>
      <c r="F55" s="16"/>
      <c r="G55" s="16"/>
      <c r="H55" s="16"/>
      <c r="I55" s="15">
        <f t="shared" si="0"/>
        <v>0</v>
      </c>
    </row>
    <row r="56" spans="1:9" ht="15.75" x14ac:dyDescent="0.25">
      <c r="A56" s="9"/>
      <c r="B56" s="9"/>
      <c r="C56" s="10"/>
      <c r="D56" s="14" t="s">
        <v>52</v>
      </c>
      <c r="E56" s="20"/>
      <c r="F56" s="16"/>
      <c r="G56" s="16"/>
      <c r="H56" s="16"/>
      <c r="I56" s="15">
        <f t="shared" si="0"/>
        <v>0</v>
      </c>
    </row>
    <row r="57" spans="1:9" ht="15.75" x14ac:dyDescent="0.25">
      <c r="A57" s="9"/>
      <c r="B57" s="9"/>
      <c r="C57" s="10"/>
      <c r="D57" s="14" t="s">
        <v>53</v>
      </c>
      <c r="E57" s="20"/>
      <c r="F57" s="16"/>
      <c r="G57" s="16"/>
      <c r="H57" s="16"/>
      <c r="I57" s="15">
        <f t="shared" si="0"/>
        <v>0</v>
      </c>
    </row>
    <row r="58" spans="1:9" ht="15.75" x14ac:dyDescent="0.25">
      <c r="A58" s="9"/>
      <c r="B58" s="9"/>
      <c r="C58" s="10"/>
      <c r="D58" s="14" t="s">
        <v>54</v>
      </c>
      <c r="E58" s="20"/>
      <c r="F58" s="16"/>
      <c r="G58" s="16"/>
      <c r="H58" s="16"/>
      <c r="I58" s="15">
        <f t="shared" si="0"/>
        <v>0</v>
      </c>
    </row>
    <row r="59" spans="1:9" ht="15.75" x14ac:dyDescent="0.25">
      <c r="A59" s="9"/>
      <c r="B59" s="9"/>
      <c r="C59" s="10"/>
      <c r="D59" s="14" t="s">
        <v>55</v>
      </c>
      <c r="E59" s="20"/>
      <c r="F59" s="16"/>
      <c r="G59" s="16"/>
      <c r="H59" s="16"/>
      <c r="I59" s="15">
        <f t="shared" si="0"/>
        <v>0</v>
      </c>
    </row>
    <row r="60" spans="1:9" ht="15.75" x14ac:dyDescent="0.25">
      <c r="A60" s="9"/>
      <c r="B60" s="9"/>
      <c r="C60" s="10"/>
      <c r="D60" s="14" t="s">
        <v>56</v>
      </c>
      <c r="E60" s="20"/>
      <c r="F60" s="16"/>
      <c r="G60" s="16"/>
      <c r="H60" s="16"/>
      <c r="I60" s="15">
        <f t="shared" si="0"/>
        <v>0</v>
      </c>
    </row>
    <row r="61" spans="1:9" ht="15.75" x14ac:dyDescent="0.25">
      <c r="A61" s="9"/>
      <c r="B61" s="9"/>
      <c r="C61" s="10"/>
      <c r="D61" s="14" t="s">
        <v>57</v>
      </c>
      <c r="E61" s="20"/>
      <c r="F61" s="16"/>
      <c r="G61" s="16"/>
      <c r="H61" s="16"/>
      <c r="I61" s="15">
        <f t="shared" si="0"/>
        <v>0</v>
      </c>
    </row>
    <row r="62" spans="1:9" ht="15.75" x14ac:dyDescent="0.25">
      <c r="A62" s="9"/>
      <c r="B62" s="9"/>
      <c r="C62" s="10"/>
      <c r="D62" s="14" t="s">
        <v>58</v>
      </c>
      <c r="E62" s="20"/>
      <c r="F62" s="16"/>
      <c r="G62" s="16"/>
      <c r="H62" s="16"/>
      <c r="I62" s="15">
        <f t="shared" si="0"/>
        <v>0</v>
      </c>
    </row>
    <row r="63" spans="1:9" ht="15.75" x14ac:dyDescent="0.25">
      <c r="A63" s="9"/>
      <c r="B63" s="9"/>
      <c r="C63" s="10"/>
      <c r="D63" s="14" t="s">
        <v>59</v>
      </c>
      <c r="E63" s="20"/>
      <c r="F63" s="16"/>
      <c r="G63" s="16"/>
      <c r="H63" s="16"/>
      <c r="I63" s="15">
        <f t="shared" si="0"/>
        <v>0</v>
      </c>
    </row>
    <row r="64" spans="1:9" ht="15.75" x14ac:dyDescent="0.25">
      <c r="A64" s="9"/>
      <c r="B64" s="9"/>
      <c r="C64" s="10"/>
      <c r="D64" s="14" t="s">
        <v>60</v>
      </c>
      <c r="E64" s="20"/>
      <c r="F64" s="16"/>
      <c r="G64" s="16"/>
      <c r="H64" s="16"/>
      <c r="I64" s="15">
        <f t="shared" si="0"/>
        <v>0</v>
      </c>
    </row>
    <row r="65" spans="1:9" ht="15.75" x14ac:dyDescent="0.25">
      <c r="A65" s="9"/>
      <c r="B65" s="9"/>
      <c r="C65" s="10"/>
      <c r="D65" s="14" t="s">
        <v>61</v>
      </c>
      <c r="E65" s="20"/>
      <c r="F65" s="16"/>
      <c r="G65" s="16"/>
      <c r="H65" s="16"/>
      <c r="I65" s="15">
        <f t="shared" si="0"/>
        <v>0</v>
      </c>
    </row>
    <row r="66" spans="1:9" ht="15.75" x14ac:dyDescent="0.25">
      <c r="A66" s="9"/>
      <c r="B66" s="9"/>
      <c r="C66" s="10"/>
      <c r="D66" s="14" t="s">
        <v>62</v>
      </c>
      <c r="E66" s="20"/>
      <c r="F66" s="16"/>
      <c r="G66" s="16"/>
      <c r="H66" s="16"/>
      <c r="I66" s="15">
        <f t="shared" si="0"/>
        <v>0</v>
      </c>
    </row>
    <row r="67" spans="1:9" ht="15.75" x14ac:dyDescent="0.25">
      <c r="A67" s="9"/>
      <c r="B67" s="9"/>
      <c r="C67" s="10"/>
      <c r="D67" s="14" t="s">
        <v>63</v>
      </c>
      <c r="E67" s="20"/>
      <c r="F67" s="16"/>
      <c r="G67" s="16"/>
      <c r="H67" s="16"/>
      <c r="I67" s="15">
        <f t="shared" si="0"/>
        <v>0</v>
      </c>
    </row>
    <row r="68" spans="1:9" ht="15.75" x14ac:dyDescent="0.25">
      <c r="A68" s="9"/>
      <c r="B68" s="9"/>
      <c r="C68" s="10"/>
      <c r="D68" s="14" t="s">
        <v>64</v>
      </c>
      <c r="E68" s="20"/>
      <c r="F68" s="16"/>
      <c r="G68" s="16"/>
      <c r="H68" s="16"/>
      <c r="I68" s="15">
        <f t="shared" si="0"/>
        <v>0</v>
      </c>
    </row>
    <row r="69" spans="1:9" ht="15.75" x14ac:dyDescent="0.25">
      <c r="A69" s="9"/>
      <c r="B69" s="9"/>
      <c r="C69" s="10"/>
      <c r="D69" s="14" t="s">
        <v>65</v>
      </c>
      <c r="E69" s="20"/>
      <c r="F69" s="16"/>
      <c r="G69" s="16"/>
      <c r="H69" s="16"/>
      <c r="I69" s="15">
        <f t="shared" si="0"/>
        <v>0</v>
      </c>
    </row>
    <row r="70" spans="1:9" ht="15.75" x14ac:dyDescent="0.25">
      <c r="A70" s="9"/>
      <c r="B70" s="9"/>
      <c r="C70" s="10"/>
      <c r="D70" s="14" t="s">
        <v>66</v>
      </c>
      <c r="E70" s="20"/>
      <c r="F70" s="16"/>
      <c r="G70" s="16"/>
      <c r="H70" s="16"/>
      <c r="I70" s="15">
        <f t="shared" si="0"/>
        <v>0</v>
      </c>
    </row>
    <row r="71" spans="1:9" ht="15.75" x14ac:dyDescent="0.25">
      <c r="A71" s="9"/>
      <c r="B71" s="9"/>
      <c r="C71" s="10"/>
      <c r="D71" s="14" t="s">
        <v>67</v>
      </c>
      <c r="E71" s="20"/>
      <c r="F71" s="16"/>
      <c r="G71" s="16"/>
      <c r="H71" s="16"/>
      <c r="I71" s="15">
        <f t="shared" si="0"/>
        <v>0</v>
      </c>
    </row>
    <row r="72" spans="1:9" ht="15.75" x14ac:dyDescent="0.25">
      <c r="A72" s="9"/>
      <c r="B72" s="9"/>
      <c r="C72" s="10"/>
      <c r="D72" s="14" t="s">
        <v>68</v>
      </c>
      <c r="E72" s="20"/>
      <c r="F72" s="16"/>
      <c r="G72" s="16"/>
      <c r="H72" s="16"/>
      <c r="I72" s="15">
        <f t="shared" si="0"/>
        <v>0</v>
      </c>
    </row>
    <row r="73" spans="1:9" ht="15.75" x14ac:dyDescent="0.25">
      <c r="A73" s="9"/>
      <c r="B73" s="9"/>
      <c r="C73" s="10"/>
      <c r="D73" s="14" t="s">
        <v>69</v>
      </c>
      <c r="E73" s="20"/>
      <c r="F73" s="16"/>
      <c r="G73" s="16"/>
      <c r="H73" s="16"/>
      <c r="I73" s="15">
        <f t="shared" si="0"/>
        <v>0</v>
      </c>
    </row>
    <row r="74" spans="1:9" ht="15.75" x14ac:dyDescent="0.25">
      <c r="A74" s="9"/>
      <c r="B74" s="9"/>
      <c r="C74" s="10"/>
      <c r="D74" s="14" t="s">
        <v>70</v>
      </c>
      <c r="E74" s="20"/>
      <c r="F74" s="16"/>
      <c r="G74" s="16"/>
      <c r="H74" s="16"/>
      <c r="I74" s="15">
        <f t="shared" ref="I74:I137" si="1">SUM(E74:H74)</f>
        <v>0</v>
      </c>
    </row>
    <row r="75" spans="1:9" ht="15.75" x14ac:dyDescent="0.25">
      <c r="A75" s="9"/>
      <c r="B75" s="9"/>
      <c r="C75" s="10"/>
      <c r="D75" s="14" t="s">
        <v>71</v>
      </c>
      <c r="E75" s="20"/>
      <c r="F75" s="16"/>
      <c r="G75" s="16"/>
      <c r="H75" s="16"/>
      <c r="I75" s="15">
        <f t="shared" si="1"/>
        <v>0</v>
      </c>
    </row>
    <row r="76" spans="1:9" ht="15.75" x14ac:dyDescent="0.25">
      <c r="A76" s="9"/>
      <c r="B76" s="9"/>
      <c r="C76" s="10"/>
      <c r="D76" s="14" t="s">
        <v>72</v>
      </c>
      <c r="E76" s="20"/>
      <c r="F76" s="16"/>
      <c r="G76" s="16"/>
      <c r="H76" s="16"/>
      <c r="I76" s="15">
        <f t="shared" si="1"/>
        <v>0</v>
      </c>
    </row>
    <row r="77" spans="1:9" ht="15.75" x14ac:dyDescent="0.25">
      <c r="A77" s="9"/>
      <c r="B77" s="9"/>
      <c r="C77" s="10"/>
      <c r="D77" s="14" t="s">
        <v>73</v>
      </c>
      <c r="E77" s="20"/>
      <c r="F77" s="16"/>
      <c r="G77" s="16"/>
      <c r="H77" s="16"/>
      <c r="I77" s="15">
        <f t="shared" si="1"/>
        <v>0</v>
      </c>
    </row>
    <row r="78" spans="1:9" ht="15.75" x14ac:dyDescent="0.25">
      <c r="A78" s="9"/>
      <c r="B78" s="9"/>
      <c r="C78" s="10"/>
      <c r="D78" s="14" t="s">
        <v>74</v>
      </c>
      <c r="E78" s="20"/>
      <c r="F78" s="16"/>
      <c r="G78" s="16"/>
      <c r="H78" s="16"/>
      <c r="I78" s="15">
        <f t="shared" si="1"/>
        <v>0</v>
      </c>
    </row>
    <row r="79" spans="1:9" ht="15.75" x14ac:dyDescent="0.25">
      <c r="A79" s="9"/>
      <c r="B79" s="9"/>
      <c r="C79" s="10"/>
      <c r="D79" s="14" t="s">
        <v>75</v>
      </c>
      <c r="E79" s="20"/>
      <c r="F79" s="16"/>
      <c r="G79" s="16"/>
      <c r="H79" s="16"/>
      <c r="I79" s="15">
        <f t="shared" si="1"/>
        <v>0</v>
      </c>
    </row>
    <row r="80" spans="1:9" ht="15.75" x14ac:dyDescent="0.25">
      <c r="A80" s="9"/>
      <c r="B80" s="9"/>
      <c r="C80" s="10"/>
      <c r="D80" s="14" t="s">
        <v>76</v>
      </c>
      <c r="E80" s="20"/>
      <c r="F80" s="16"/>
      <c r="G80" s="16"/>
      <c r="H80" s="16"/>
      <c r="I80" s="15">
        <f t="shared" si="1"/>
        <v>0</v>
      </c>
    </row>
    <row r="81" spans="1:9" ht="15.75" x14ac:dyDescent="0.25">
      <c r="A81" s="9"/>
      <c r="B81" s="9"/>
      <c r="C81" s="10"/>
      <c r="D81" s="14" t="s">
        <v>77</v>
      </c>
      <c r="E81" s="20"/>
      <c r="F81" s="16"/>
      <c r="G81" s="16"/>
      <c r="H81" s="16"/>
      <c r="I81" s="15">
        <f t="shared" si="1"/>
        <v>0</v>
      </c>
    </row>
    <row r="82" spans="1:9" ht="15.75" x14ac:dyDescent="0.25">
      <c r="A82" s="9"/>
      <c r="B82" s="9"/>
      <c r="C82" s="10"/>
      <c r="D82" s="14" t="s">
        <v>78</v>
      </c>
      <c r="E82" s="20"/>
      <c r="F82" s="16"/>
      <c r="G82" s="16"/>
      <c r="H82" s="16"/>
      <c r="I82" s="15">
        <f t="shared" si="1"/>
        <v>0</v>
      </c>
    </row>
    <row r="83" spans="1:9" ht="15.75" x14ac:dyDescent="0.25">
      <c r="A83" s="9"/>
      <c r="B83" s="9"/>
      <c r="C83" s="10"/>
      <c r="D83" s="14" t="s">
        <v>79</v>
      </c>
      <c r="E83" s="20"/>
      <c r="F83" s="16"/>
      <c r="G83" s="16"/>
      <c r="H83" s="16"/>
      <c r="I83" s="15">
        <f t="shared" si="1"/>
        <v>0</v>
      </c>
    </row>
    <row r="84" spans="1:9" ht="15.75" x14ac:dyDescent="0.25">
      <c r="A84" s="9"/>
      <c r="B84" s="9"/>
      <c r="C84" s="10"/>
      <c r="D84" s="14" t="s">
        <v>80</v>
      </c>
      <c r="E84" s="20"/>
      <c r="F84" s="16"/>
      <c r="G84" s="16"/>
      <c r="H84" s="16"/>
      <c r="I84" s="15">
        <f t="shared" si="1"/>
        <v>0</v>
      </c>
    </row>
    <row r="85" spans="1:9" ht="15.75" x14ac:dyDescent="0.25">
      <c r="A85" s="9"/>
      <c r="B85" s="9"/>
      <c r="C85" s="10"/>
      <c r="D85" s="14" t="s">
        <v>81</v>
      </c>
      <c r="E85" s="20"/>
      <c r="F85" s="16"/>
      <c r="G85" s="16"/>
      <c r="H85" s="16"/>
      <c r="I85" s="15">
        <f t="shared" si="1"/>
        <v>0</v>
      </c>
    </row>
    <row r="86" spans="1:9" ht="15.75" x14ac:dyDescent="0.25">
      <c r="A86" s="9"/>
      <c r="B86" s="9"/>
      <c r="C86" s="10"/>
      <c r="D86" s="14" t="s">
        <v>82</v>
      </c>
      <c r="E86" s="20"/>
      <c r="F86" s="16"/>
      <c r="G86" s="16"/>
      <c r="H86" s="16"/>
      <c r="I86" s="15">
        <f t="shared" si="1"/>
        <v>0</v>
      </c>
    </row>
    <row r="87" spans="1:9" ht="15.75" x14ac:dyDescent="0.25">
      <c r="A87" s="9"/>
      <c r="B87" s="9"/>
      <c r="C87" s="10"/>
      <c r="D87" s="14" t="s">
        <v>83</v>
      </c>
      <c r="E87" s="20"/>
      <c r="F87" s="16"/>
      <c r="G87" s="16"/>
      <c r="H87" s="16"/>
      <c r="I87" s="15">
        <f t="shared" si="1"/>
        <v>0</v>
      </c>
    </row>
    <row r="88" spans="1:9" ht="15.75" x14ac:dyDescent="0.25">
      <c r="A88" s="9"/>
      <c r="B88" s="9"/>
      <c r="C88" s="10"/>
      <c r="D88" s="14" t="s">
        <v>84</v>
      </c>
      <c r="E88" s="20"/>
      <c r="F88" s="16"/>
      <c r="G88" s="16"/>
      <c r="H88" s="16"/>
      <c r="I88" s="15">
        <f t="shared" si="1"/>
        <v>0</v>
      </c>
    </row>
    <row r="89" spans="1:9" ht="15.75" x14ac:dyDescent="0.25">
      <c r="A89" s="9"/>
      <c r="B89" s="9"/>
      <c r="C89" s="10"/>
      <c r="D89" s="14" t="s">
        <v>85</v>
      </c>
      <c r="E89" s="20"/>
      <c r="F89" s="16"/>
      <c r="G89" s="16"/>
      <c r="H89" s="16"/>
      <c r="I89" s="15">
        <f t="shared" si="1"/>
        <v>0</v>
      </c>
    </row>
    <row r="90" spans="1:9" ht="15.75" x14ac:dyDescent="0.25">
      <c r="A90" s="9"/>
      <c r="B90" s="9"/>
      <c r="C90" s="10"/>
      <c r="D90" s="14" t="s">
        <v>86</v>
      </c>
      <c r="E90" s="20"/>
      <c r="F90" s="16"/>
      <c r="G90" s="16"/>
      <c r="H90" s="16"/>
      <c r="I90" s="15">
        <f t="shared" si="1"/>
        <v>0</v>
      </c>
    </row>
    <row r="91" spans="1:9" ht="15.75" x14ac:dyDescent="0.25">
      <c r="A91" s="9"/>
      <c r="B91" s="9"/>
      <c r="C91" s="10"/>
      <c r="D91" s="14" t="s">
        <v>87</v>
      </c>
      <c r="E91" s="20"/>
      <c r="F91" s="16"/>
      <c r="G91" s="16"/>
      <c r="H91" s="16"/>
      <c r="I91" s="15">
        <f t="shared" si="1"/>
        <v>0</v>
      </c>
    </row>
    <row r="92" spans="1:9" ht="15.75" x14ac:dyDescent="0.25">
      <c r="A92" s="9"/>
      <c r="B92" s="9"/>
      <c r="C92" s="10"/>
      <c r="D92" s="14" t="s">
        <v>88</v>
      </c>
      <c r="E92" s="20"/>
      <c r="F92" s="16"/>
      <c r="G92" s="16"/>
      <c r="H92" s="16"/>
      <c r="I92" s="15">
        <f t="shared" si="1"/>
        <v>0</v>
      </c>
    </row>
    <row r="93" spans="1:9" ht="15.75" x14ac:dyDescent="0.25">
      <c r="A93" s="9"/>
      <c r="B93" s="9"/>
      <c r="C93" s="10"/>
      <c r="D93" s="14" t="s">
        <v>89</v>
      </c>
      <c r="E93" s="20"/>
      <c r="F93" s="16"/>
      <c r="G93" s="16"/>
      <c r="H93" s="16"/>
      <c r="I93" s="15">
        <f t="shared" si="1"/>
        <v>0</v>
      </c>
    </row>
    <row r="94" spans="1:9" ht="15.75" x14ac:dyDescent="0.25">
      <c r="A94" s="9"/>
      <c r="B94" s="9"/>
      <c r="C94" s="10"/>
      <c r="D94" s="14" t="s">
        <v>90</v>
      </c>
      <c r="E94" s="20"/>
      <c r="F94" s="16"/>
      <c r="G94" s="16"/>
      <c r="H94" s="16"/>
      <c r="I94" s="15">
        <f t="shared" si="1"/>
        <v>0</v>
      </c>
    </row>
    <row r="95" spans="1:9" ht="15.75" x14ac:dyDescent="0.25">
      <c r="A95" s="9"/>
      <c r="B95" s="9"/>
      <c r="C95" s="10"/>
      <c r="D95" s="14" t="s">
        <v>91</v>
      </c>
      <c r="E95" s="20"/>
      <c r="F95" s="16"/>
      <c r="G95" s="16"/>
      <c r="H95" s="16"/>
      <c r="I95" s="15">
        <f t="shared" si="1"/>
        <v>0</v>
      </c>
    </row>
    <row r="96" spans="1:9" ht="15.75" x14ac:dyDescent="0.25">
      <c r="A96" s="9"/>
      <c r="B96" s="9"/>
      <c r="C96" s="10"/>
      <c r="D96" s="14" t="s">
        <v>92</v>
      </c>
      <c r="E96" s="20"/>
      <c r="F96" s="16"/>
      <c r="G96" s="16"/>
      <c r="H96" s="16"/>
      <c r="I96" s="15">
        <f t="shared" si="1"/>
        <v>0</v>
      </c>
    </row>
    <row r="97" spans="1:9" ht="15.75" x14ac:dyDescent="0.25">
      <c r="A97" s="9"/>
      <c r="B97" s="9"/>
      <c r="C97" s="10"/>
      <c r="D97" s="14" t="s">
        <v>93</v>
      </c>
      <c r="E97" s="20"/>
      <c r="F97" s="16"/>
      <c r="G97" s="16"/>
      <c r="H97" s="16"/>
      <c r="I97" s="15">
        <f t="shared" si="1"/>
        <v>0</v>
      </c>
    </row>
    <row r="98" spans="1:9" ht="15.75" x14ac:dyDescent="0.25">
      <c r="A98" s="9"/>
      <c r="B98" s="9"/>
      <c r="C98" s="10"/>
      <c r="D98" s="14" t="s">
        <v>94</v>
      </c>
      <c r="E98" s="20"/>
      <c r="F98" s="16"/>
      <c r="G98" s="16"/>
      <c r="H98" s="16"/>
      <c r="I98" s="15">
        <f t="shared" si="1"/>
        <v>0</v>
      </c>
    </row>
    <row r="99" spans="1:9" ht="15.75" x14ac:dyDescent="0.25">
      <c r="A99" s="9"/>
      <c r="B99" s="9"/>
      <c r="C99" s="10"/>
      <c r="D99" s="14" t="s">
        <v>95</v>
      </c>
      <c r="E99" s="20"/>
      <c r="F99" s="16"/>
      <c r="G99" s="16"/>
      <c r="H99" s="16"/>
      <c r="I99" s="15">
        <f t="shared" si="1"/>
        <v>0</v>
      </c>
    </row>
    <row r="100" spans="1:9" ht="15.75" x14ac:dyDescent="0.25">
      <c r="A100" s="9"/>
      <c r="B100" s="9"/>
      <c r="C100" s="10"/>
      <c r="D100" s="14" t="s">
        <v>96</v>
      </c>
      <c r="E100" s="20"/>
      <c r="F100" s="16"/>
      <c r="G100" s="16"/>
      <c r="H100" s="16"/>
      <c r="I100" s="15">
        <f t="shared" si="1"/>
        <v>0</v>
      </c>
    </row>
    <row r="101" spans="1:9" ht="15.75" x14ac:dyDescent="0.25">
      <c r="A101" s="9"/>
      <c r="B101" s="9"/>
      <c r="C101" s="10"/>
      <c r="D101" s="14" t="s">
        <v>97</v>
      </c>
      <c r="E101" s="20"/>
      <c r="F101" s="16"/>
      <c r="G101" s="16"/>
      <c r="H101" s="16"/>
      <c r="I101" s="15">
        <f t="shared" si="1"/>
        <v>0</v>
      </c>
    </row>
    <row r="102" spans="1:9" ht="15.75" x14ac:dyDescent="0.25">
      <c r="A102" s="9"/>
      <c r="B102" s="9"/>
      <c r="C102" s="10"/>
      <c r="D102" s="14" t="s">
        <v>98</v>
      </c>
      <c r="E102" s="20"/>
      <c r="F102" s="16"/>
      <c r="G102" s="16"/>
      <c r="H102" s="16"/>
      <c r="I102" s="15">
        <f t="shared" si="1"/>
        <v>0</v>
      </c>
    </row>
    <row r="103" spans="1:9" ht="15.75" x14ac:dyDescent="0.25">
      <c r="A103" s="9"/>
      <c r="B103" s="9"/>
      <c r="C103" s="10"/>
      <c r="D103" s="14" t="s">
        <v>99</v>
      </c>
      <c r="E103" s="20"/>
      <c r="F103" s="16"/>
      <c r="G103" s="16"/>
      <c r="H103" s="16"/>
      <c r="I103" s="15">
        <f t="shared" si="1"/>
        <v>0</v>
      </c>
    </row>
    <row r="104" spans="1:9" ht="15.75" x14ac:dyDescent="0.25">
      <c r="A104" s="9"/>
      <c r="B104" s="9"/>
      <c r="C104" s="10"/>
      <c r="D104" s="14" t="s">
        <v>100</v>
      </c>
      <c r="E104" s="20"/>
      <c r="F104" s="16"/>
      <c r="G104" s="16"/>
      <c r="H104" s="16"/>
      <c r="I104" s="15">
        <f t="shared" si="1"/>
        <v>0</v>
      </c>
    </row>
    <row r="105" spans="1:9" ht="15.75" x14ac:dyDescent="0.25">
      <c r="A105" s="9"/>
      <c r="B105" s="9"/>
      <c r="C105" s="10"/>
      <c r="D105" s="14" t="s">
        <v>101</v>
      </c>
      <c r="E105" s="20"/>
      <c r="F105" s="16"/>
      <c r="G105" s="16"/>
      <c r="H105" s="16"/>
      <c r="I105" s="15">
        <f t="shared" si="1"/>
        <v>0</v>
      </c>
    </row>
    <row r="106" spans="1:9" ht="15.75" x14ac:dyDescent="0.25">
      <c r="A106" s="9"/>
      <c r="B106" s="9"/>
      <c r="C106" s="10"/>
      <c r="D106" s="14" t="s">
        <v>102</v>
      </c>
      <c r="E106" s="20"/>
      <c r="F106" s="16"/>
      <c r="G106" s="16"/>
      <c r="H106" s="16"/>
      <c r="I106" s="15">
        <f t="shared" si="1"/>
        <v>0</v>
      </c>
    </row>
    <row r="107" spans="1:9" ht="15.75" x14ac:dyDescent="0.25">
      <c r="A107" s="9"/>
      <c r="B107" s="9"/>
      <c r="C107" s="10"/>
      <c r="D107" s="14" t="s">
        <v>103</v>
      </c>
      <c r="E107" s="20"/>
      <c r="F107" s="16"/>
      <c r="G107" s="16"/>
      <c r="H107" s="16"/>
      <c r="I107" s="15">
        <f t="shared" si="1"/>
        <v>0</v>
      </c>
    </row>
    <row r="108" spans="1:9" ht="15.75" x14ac:dyDescent="0.25">
      <c r="A108" s="9"/>
      <c r="B108" s="9"/>
      <c r="C108" s="10"/>
      <c r="D108" s="14" t="s">
        <v>104</v>
      </c>
      <c r="E108" s="20"/>
      <c r="F108" s="16"/>
      <c r="G108" s="16"/>
      <c r="H108" s="16"/>
      <c r="I108" s="15">
        <f t="shared" si="1"/>
        <v>0</v>
      </c>
    </row>
    <row r="109" spans="1:9" ht="15.75" x14ac:dyDescent="0.25">
      <c r="A109" s="9"/>
      <c r="B109" s="9"/>
      <c r="C109" s="10"/>
      <c r="D109" s="14" t="s">
        <v>105</v>
      </c>
      <c r="E109" s="20"/>
      <c r="F109" s="16"/>
      <c r="G109" s="16"/>
      <c r="H109" s="16"/>
      <c r="I109" s="15">
        <f t="shared" si="1"/>
        <v>0</v>
      </c>
    </row>
    <row r="110" spans="1:9" ht="15.75" x14ac:dyDescent="0.25">
      <c r="A110" s="9"/>
      <c r="B110" s="9"/>
      <c r="C110" s="10"/>
      <c r="D110" s="14" t="s">
        <v>106</v>
      </c>
      <c r="E110" s="20"/>
      <c r="F110" s="16"/>
      <c r="G110" s="16"/>
      <c r="H110" s="16"/>
      <c r="I110" s="15">
        <f t="shared" si="1"/>
        <v>0</v>
      </c>
    </row>
    <row r="111" spans="1:9" ht="15.75" x14ac:dyDescent="0.25">
      <c r="A111" s="9"/>
      <c r="B111" s="9"/>
      <c r="C111" s="10"/>
      <c r="D111" s="14" t="s">
        <v>107</v>
      </c>
      <c r="E111" s="20"/>
      <c r="F111" s="16"/>
      <c r="G111" s="16"/>
      <c r="H111" s="16"/>
      <c r="I111" s="15">
        <f t="shared" si="1"/>
        <v>0</v>
      </c>
    </row>
    <row r="112" spans="1:9" ht="15.75" x14ac:dyDescent="0.25">
      <c r="A112" s="9"/>
      <c r="B112" s="9"/>
      <c r="C112" s="10"/>
      <c r="D112" s="14" t="s">
        <v>108</v>
      </c>
      <c r="E112" s="20"/>
      <c r="F112" s="16"/>
      <c r="G112" s="16"/>
      <c r="H112" s="16"/>
      <c r="I112" s="15">
        <f t="shared" si="1"/>
        <v>0</v>
      </c>
    </row>
    <row r="113" spans="1:9" ht="15.75" x14ac:dyDescent="0.25">
      <c r="A113" s="9"/>
      <c r="B113" s="9"/>
      <c r="C113" s="10"/>
      <c r="D113" s="14" t="s">
        <v>109</v>
      </c>
      <c r="E113" s="20"/>
      <c r="F113" s="16"/>
      <c r="G113" s="16"/>
      <c r="H113" s="16"/>
      <c r="I113" s="15">
        <f t="shared" si="1"/>
        <v>0</v>
      </c>
    </row>
    <row r="114" spans="1:9" ht="15.75" x14ac:dyDescent="0.25">
      <c r="A114" s="9"/>
      <c r="B114" s="9"/>
      <c r="C114" s="10"/>
      <c r="D114" s="14" t="s">
        <v>110</v>
      </c>
      <c r="E114" s="20"/>
      <c r="F114" s="16"/>
      <c r="G114" s="16"/>
      <c r="H114" s="16"/>
      <c r="I114" s="15">
        <f t="shared" si="1"/>
        <v>0</v>
      </c>
    </row>
    <row r="115" spans="1:9" ht="15.75" x14ac:dyDescent="0.25">
      <c r="A115" s="9"/>
      <c r="B115" s="9"/>
      <c r="C115" s="10"/>
      <c r="D115" s="14" t="s">
        <v>111</v>
      </c>
      <c r="E115" s="20"/>
      <c r="F115" s="16"/>
      <c r="G115" s="16"/>
      <c r="H115" s="16"/>
      <c r="I115" s="15">
        <f t="shared" si="1"/>
        <v>0</v>
      </c>
    </row>
    <row r="116" spans="1:9" ht="15.75" x14ac:dyDescent="0.25">
      <c r="A116" s="9"/>
      <c r="B116" s="9"/>
      <c r="C116" s="10"/>
      <c r="D116" s="14" t="s">
        <v>112</v>
      </c>
      <c r="E116" s="20"/>
      <c r="F116" s="16"/>
      <c r="G116" s="16"/>
      <c r="H116" s="16"/>
      <c r="I116" s="15">
        <f t="shared" si="1"/>
        <v>0</v>
      </c>
    </row>
    <row r="117" spans="1:9" ht="15.75" x14ac:dyDescent="0.25">
      <c r="A117" s="9"/>
      <c r="B117" s="9"/>
      <c r="C117" s="10"/>
      <c r="D117" s="14" t="s">
        <v>113</v>
      </c>
      <c r="E117" s="20"/>
      <c r="F117" s="16"/>
      <c r="G117" s="16"/>
      <c r="H117" s="16"/>
      <c r="I117" s="15">
        <f t="shared" si="1"/>
        <v>0</v>
      </c>
    </row>
    <row r="118" spans="1:9" ht="15.75" x14ac:dyDescent="0.25">
      <c r="A118" s="9"/>
      <c r="B118" s="9"/>
      <c r="C118" s="10"/>
      <c r="D118" s="14" t="s">
        <v>114</v>
      </c>
      <c r="E118" s="20"/>
      <c r="F118" s="16"/>
      <c r="G118" s="16"/>
      <c r="H118" s="16"/>
      <c r="I118" s="15">
        <f t="shared" si="1"/>
        <v>0</v>
      </c>
    </row>
    <row r="119" spans="1:9" ht="15.75" x14ac:dyDescent="0.25">
      <c r="A119" s="9"/>
      <c r="B119" s="9"/>
      <c r="C119" s="10"/>
      <c r="D119" s="14" t="s">
        <v>115</v>
      </c>
      <c r="E119" s="20"/>
      <c r="F119" s="16"/>
      <c r="G119" s="16"/>
      <c r="H119" s="16"/>
      <c r="I119" s="15">
        <f t="shared" si="1"/>
        <v>0</v>
      </c>
    </row>
    <row r="120" spans="1:9" ht="15.75" x14ac:dyDescent="0.25">
      <c r="A120" s="9"/>
      <c r="B120" s="9"/>
      <c r="C120" s="10"/>
      <c r="D120" s="14" t="s">
        <v>116</v>
      </c>
      <c r="E120" s="20"/>
      <c r="F120" s="16"/>
      <c r="G120" s="16"/>
      <c r="H120" s="16"/>
      <c r="I120" s="15">
        <f t="shared" si="1"/>
        <v>0</v>
      </c>
    </row>
    <row r="121" spans="1:9" ht="15.75" x14ac:dyDescent="0.25">
      <c r="A121" s="9"/>
      <c r="B121" s="9"/>
      <c r="C121" s="10"/>
      <c r="D121" s="14" t="s">
        <v>117</v>
      </c>
      <c r="E121" s="20"/>
      <c r="F121" s="16"/>
      <c r="G121" s="16"/>
      <c r="H121" s="16"/>
      <c r="I121" s="15">
        <f t="shared" si="1"/>
        <v>0</v>
      </c>
    </row>
    <row r="122" spans="1:9" ht="15.75" x14ac:dyDescent="0.25">
      <c r="A122" s="9"/>
      <c r="B122" s="9"/>
      <c r="C122" s="10"/>
      <c r="D122" s="14" t="s">
        <v>118</v>
      </c>
      <c r="E122" s="20"/>
      <c r="F122" s="16"/>
      <c r="G122" s="16"/>
      <c r="H122" s="16"/>
      <c r="I122" s="15">
        <f t="shared" si="1"/>
        <v>0</v>
      </c>
    </row>
    <row r="123" spans="1:9" ht="15.75" x14ac:dyDescent="0.25">
      <c r="A123" s="9"/>
      <c r="B123" s="9"/>
      <c r="C123" s="10"/>
      <c r="D123" s="14" t="s">
        <v>119</v>
      </c>
      <c r="E123" s="20"/>
      <c r="F123" s="16"/>
      <c r="G123" s="16"/>
      <c r="H123" s="16"/>
      <c r="I123" s="15">
        <f t="shared" si="1"/>
        <v>0</v>
      </c>
    </row>
    <row r="124" spans="1:9" ht="15.75" x14ac:dyDescent="0.25">
      <c r="A124" s="9"/>
      <c r="B124" s="9"/>
      <c r="C124" s="10"/>
      <c r="D124" s="14" t="s">
        <v>120</v>
      </c>
      <c r="E124" s="20"/>
      <c r="F124" s="16"/>
      <c r="G124" s="16"/>
      <c r="H124" s="16"/>
      <c r="I124" s="15">
        <f t="shared" si="1"/>
        <v>0</v>
      </c>
    </row>
    <row r="125" spans="1:9" ht="15.75" x14ac:dyDescent="0.25">
      <c r="A125" s="9"/>
      <c r="B125" s="9"/>
      <c r="C125" s="10"/>
      <c r="D125" s="14" t="s">
        <v>121</v>
      </c>
      <c r="E125" s="20"/>
      <c r="F125" s="16"/>
      <c r="G125" s="16"/>
      <c r="H125" s="16"/>
      <c r="I125" s="15">
        <f t="shared" si="1"/>
        <v>0</v>
      </c>
    </row>
    <row r="126" spans="1:9" ht="15.75" x14ac:dyDescent="0.25">
      <c r="A126" s="9"/>
      <c r="B126" s="9"/>
      <c r="C126" s="10"/>
      <c r="D126" s="14" t="s">
        <v>122</v>
      </c>
      <c r="E126" s="20"/>
      <c r="F126" s="16"/>
      <c r="G126" s="16"/>
      <c r="H126" s="16"/>
      <c r="I126" s="15">
        <f t="shared" si="1"/>
        <v>0</v>
      </c>
    </row>
    <row r="127" spans="1:9" ht="15.75" x14ac:dyDescent="0.25">
      <c r="A127" s="9"/>
      <c r="B127" s="9"/>
      <c r="C127" s="10"/>
      <c r="D127" s="14" t="s">
        <v>123</v>
      </c>
      <c r="E127" s="20"/>
      <c r="F127" s="16"/>
      <c r="G127" s="16"/>
      <c r="H127" s="16"/>
      <c r="I127" s="15">
        <f t="shared" si="1"/>
        <v>0</v>
      </c>
    </row>
    <row r="128" spans="1:9" ht="15.75" x14ac:dyDescent="0.25">
      <c r="A128" s="9"/>
      <c r="B128" s="9"/>
      <c r="C128" s="10"/>
      <c r="D128" s="14" t="s">
        <v>124</v>
      </c>
      <c r="E128" s="20"/>
      <c r="F128" s="16"/>
      <c r="G128" s="16"/>
      <c r="H128" s="16"/>
      <c r="I128" s="15">
        <f t="shared" si="1"/>
        <v>0</v>
      </c>
    </row>
    <row r="129" spans="1:9" ht="15.75" x14ac:dyDescent="0.25">
      <c r="A129" s="9"/>
      <c r="B129" s="9"/>
      <c r="C129" s="10"/>
      <c r="D129" s="14" t="s">
        <v>125</v>
      </c>
      <c r="E129" s="20"/>
      <c r="F129" s="16"/>
      <c r="G129" s="16"/>
      <c r="H129" s="16"/>
      <c r="I129" s="15">
        <f t="shared" si="1"/>
        <v>0</v>
      </c>
    </row>
    <row r="130" spans="1:9" ht="15.75" x14ac:dyDescent="0.25">
      <c r="A130" s="9"/>
      <c r="B130" s="9"/>
      <c r="C130" s="10"/>
      <c r="D130" s="14" t="s">
        <v>126</v>
      </c>
      <c r="E130" s="20"/>
      <c r="F130" s="16"/>
      <c r="G130" s="16"/>
      <c r="H130" s="16"/>
      <c r="I130" s="15">
        <f t="shared" si="1"/>
        <v>0</v>
      </c>
    </row>
    <row r="131" spans="1:9" ht="15.75" x14ac:dyDescent="0.25">
      <c r="A131" s="9"/>
      <c r="B131" s="9"/>
      <c r="C131" s="10"/>
      <c r="D131" s="14" t="s">
        <v>127</v>
      </c>
      <c r="E131" s="20"/>
      <c r="F131" s="16"/>
      <c r="G131" s="16"/>
      <c r="H131" s="16"/>
      <c r="I131" s="15">
        <f t="shared" si="1"/>
        <v>0</v>
      </c>
    </row>
    <row r="132" spans="1:9" ht="15.75" x14ac:dyDescent="0.25">
      <c r="A132" s="9"/>
      <c r="B132" s="9"/>
      <c r="C132" s="10"/>
      <c r="D132" s="14" t="s">
        <v>128</v>
      </c>
      <c r="E132" s="20"/>
      <c r="F132" s="16"/>
      <c r="G132" s="16"/>
      <c r="H132" s="16"/>
      <c r="I132" s="15">
        <f t="shared" si="1"/>
        <v>0</v>
      </c>
    </row>
    <row r="133" spans="1:9" ht="15.75" x14ac:dyDescent="0.25">
      <c r="A133" s="9"/>
      <c r="B133" s="9"/>
      <c r="C133" s="10"/>
      <c r="D133" s="14" t="s">
        <v>129</v>
      </c>
      <c r="E133" s="20"/>
      <c r="F133" s="16"/>
      <c r="G133" s="16"/>
      <c r="H133" s="16"/>
      <c r="I133" s="15">
        <f t="shared" si="1"/>
        <v>0</v>
      </c>
    </row>
    <row r="134" spans="1:9" ht="15.75" x14ac:dyDescent="0.25">
      <c r="A134" s="9"/>
      <c r="B134" s="9"/>
      <c r="C134" s="10"/>
      <c r="D134" s="14" t="s">
        <v>130</v>
      </c>
      <c r="E134" s="20"/>
      <c r="F134" s="16"/>
      <c r="G134" s="16"/>
      <c r="H134" s="16"/>
      <c r="I134" s="15">
        <f t="shared" si="1"/>
        <v>0</v>
      </c>
    </row>
    <row r="135" spans="1:9" ht="15.75" x14ac:dyDescent="0.25">
      <c r="A135" s="9"/>
      <c r="B135" s="9"/>
      <c r="C135" s="10"/>
      <c r="D135" s="14" t="s">
        <v>131</v>
      </c>
      <c r="E135" s="20"/>
      <c r="F135" s="16"/>
      <c r="G135" s="16"/>
      <c r="H135" s="16"/>
      <c r="I135" s="15">
        <f t="shared" si="1"/>
        <v>0</v>
      </c>
    </row>
    <row r="136" spans="1:9" ht="15.75" x14ac:dyDescent="0.25">
      <c r="A136" s="9"/>
      <c r="B136" s="9"/>
      <c r="C136" s="10"/>
      <c r="D136" s="14" t="s">
        <v>132</v>
      </c>
      <c r="E136" s="20"/>
      <c r="F136" s="16"/>
      <c r="G136" s="16"/>
      <c r="H136" s="16"/>
      <c r="I136" s="15">
        <f t="shared" si="1"/>
        <v>0</v>
      </c>
    </row>
    <row r="137" spans="1:9" ht="15.75" x14ac:dyDescent="0.25">
      <c r="A137" s="9"/>
      <c r="B137" s="9"/>
      <c r="C137" s="10"/>
      <c r="D137" s="14" t="s">
        <v>133</v>
      </c>
      <c r="E137" s="20"/>
      <c r="F137" s="16"/>
      <c r="G137" s="16"/>
      <c r="H137" s="16"/>
      <c r="I137" s="15">
        <f t="shared" si="1"/>
        <v>0</v>
      </c>
    </row>
    <row r="138" spans="1:9" ht="15.75" x14ac:dyDescent="0.25">
      <c r="A138" s="9"/>
      <c r="B138" s="9"/>
      <c r="C138" s="10"/>
      <c r="D138" s="14" t="s">
        <v>134</v>
      </c>
      <c r="E138" s="20"/>
      <c r="F138" s="16"/>
      <c r="G138" s="16"/>
      <c r="H138" s="16"/>
      <c r="I138" s="15">
        <f t="shared" ref="I138:I144" si="2">SUM(E138:H138)</f>
        <v>0</v>
      </c>
    </row>
    <row r="139" spans="1:9" ht="15.75" x14ac:dyDescent="0.25">
      <c r="A139" s="9"/>
      <c r="B139" s="9"/>
      <c r="C139" s="10"/>
      <c r="D139" s="14" t="s">
        <v>135</v>
      </c>
      <c r="E139" s="20"/>
      <c r="F139" s="16"/>
      <c r="G139" s="16"/>
      <c r="H139" s="16"/>
      <c r="I139" s="15">
        <f t="shared" si="2"/>
        <v>0</v>
      </c>
    </row>
    <row r="140" spans="1:9" ht="15.75" x14ac:dyDescent="0.25">
      <c r="A140" s="9"/>
      <c r="B140" s="9"/>
      <c r="C140" s="10"/>
      <c r="D140" s="14" t="s">
        <v>136</v>
      </c>
      <c r="E140" s="20"/>
      <c r="F140" s="16"/>
      <c r="G140" s="16"/>
      <c r="H140" s="16"/>
      <c r="I140" s="15">
        <f t="shared" si="2"/>
        <v>0</v>
      </c>
    </row>
    <row r="141" spans="1:9" ht="15.75" x14ac:dyDescent="0.25">
      <c r="A141" s="9"/>
      <c r="B141" s="9"/>
      <c r="C141" s="10"/>
      <c r="D141" s="14" t="s">
        <v>137</v>
      </c>
      <c r="E141" s="20"/>
      <c r="F141" s="16"/>
      <c r="G141" s="16"/>
      <c r="H141" s="16"/>
      <c r="I141" s="15">
        <f t="shared" si="2"/>
        <v>0</v>
      </c>
    </row>
    <row r="142" spans="1:9" ht="15.75" x14ac:dyDescent="0.25">
      <c r="A142" s="9"/>
      <c r="B142" s="9"/>
      <c r="C142" s="10"/>
      <c r="D142" s="14" t="s">
        <v>138</v>
      </c>
      <c r="E142" s="20"/>
      <c r="F142" s="16"/>
      <c r="G142" s="16"/>
      <c r="H142" s="16"/>
      <c r="I142" s="15">
        <f t="shared" si="2"/>
        <v>0</v>
      </c>
    </row>
    <row r="143" spans="1:9" ht="15.75" x14ac:dyDescent="0.25">
      <c r="A143" s="9"/>
      <c r="B143" s="9"/>
      <c r="C143" s="10"/>
      <c r="D143" s="14" t="s">
        <v>139</v>
      </c>
      <c r="E143" s="20"/>
      <c r="F143" s="16"/>
      <c r="G143" s="16"/>
      <c r="H143" s="16"/>
      <c r="I143" s="15">
        <f t="shared" si="2"/>
        <v>0</v>
      </c>
    </row>
    <row r="144" spans="1:9" ht="15.75" x14ac:dyDescent="0.25">
      <c r="A144" s="9"/>
      <c r="B144" s="9"/>
      <c r="C144" s="10"/>
      <c r="D144" s="14" t="s">
        <v>140</v>
      </c>
      <c r="E144" s="20"/>
      <c r="F144" s="16"/>
      <c r="G144" s="16"/>
      <c r="H144" s="16"/>
      <c r="I144" s="15">
        <f t="shared" si="2"/>
        <v>0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0</v>
      </c>
      <c r="F145" s="18">
        <f>SUM(F10:F144)</f>
        <v>0</v>
      </c>
      <c r="G145" s="18">
        <f>SUM(G10:G144)</f>
        <v>0</v>
      </c>
      <c r="H145" s="18">
        <f>SUM(H10:H144)</f>
        <v>0</v>
      </c>
      <c r="I145" s="18">
        <f>SUM(I10:I144)</f>
        <v>0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zoomScale="80" zoomScaleNormal="80" workbookViewId="0">
      <pane xSplit="4" ySplit="9" topLeftCell="E10" activePane="bottomRight" state="frozen"/>
      <selection activeCell="M153" sqref="M153"/>
      <selection pane="topRight" activeCell="M153" sqref="M153"/>
      <selection pane="bottomLeft" activeCell="M153" sqref="M153"/>
      <selection pane="bottomRight" activeCell="M153" sqref="M153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163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164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/>
      <c r="F10" s="16"/>
      <c r="G10" s="16"/>
      <c r="H10" s="16"/>
      <c r="I10" s="15">
        <f t="shared" ref="I10:I73" si="0">SUM(E10:H10)</f>
        <v>0</v>
      </c>
    </row>
    <row r="11" spans="1:9" ht="15.75" x14ac:dyDescent="0.25">
      <c r="A11" s="9"/>
      <c r="B11" s="9"/>
      <c r="C11" s="10"/>
      <c r="D11" s="14" t="s">
        <v>7</v>
      </c>
      <c r="E11" s="20"/>
      <c r="F11" s="16"/>
      <c r="G11" s="16"/>
      <c r="H11" s="16"/>
      <c r="I11" s="15">
        <f t="shared" si="0"/>
        <v>0</v>
      </c>
    </row>
    <row r="12" spans="1:9" ht="15.75" x14ac:dyDescent="0.25">
      <c r="A12" s="9"/>
      <c r="B12" s="9"/>
      <c r="C12" s="10"/>
      <c r="D12" s="14" t="s">
        <v>8</v>
      </c>
      <c r="E12" s="20"/>
      <c r="F12" s="16"/>
      <c r="G12" s="16"/>
      <c r="H12" s="16"/>
      <c r="I12" s="15">
        <f t="shared" si="0"/>
        <v>0</v>
      </c>
    </row>
    <row r="13" spans="1:9" ht="15.75" x14ac:dyDescent="0.25">
      <c r="A13" s="9"/>
      <c r="B13" s="9"/>
      <c r="C13" s="10"/>
      <c r="D13" s="14" t="s">
        <v>9</v>
      </c>
      <c r="E13" s="20"/>
      <c r="F13" s="16"/>
      <c r="G13" s="16"/>
      <c r="H13" s="16"/>
      <c r="I13" s="15">
        <f t="shared" si="0"/>
        <v>0</v>
      </c>
    </row>
    <row r="14" spans="1:9" ht="15.75" x14ac:dyDescent="0.25">
      <c r="A14" s="9"/>
      <c r="B14" s="9"/>
      <c r="C14" s="10"/>
      <c r="D14" s="14" t="s">
        <v>10</v>
      </c>
      <c r="E14" s="20"/>
      <c r="F14" s="16"/>
      <c r="G14" s="16"/>
      <c r="H14" s="16"/>
      <c r="I14" s="15">
        <f t="shared" si="0"/>
        <v>0</v>
      </c>
    </row>
    <row r="15" spans="1:9" ht="15.75" x14ac:dyDescent="0.25">
      <c r="A15" s="9"/>
      <c r="B15" s="9"/>
      <c r="C15" s="10"/>
      <c r="D15" s="14" t="s">
        <v>11</v>
      </c>
      <c r="E15" s="20"/>
      <c r="F15" s="16"/>
      <c r="G15" s="16"/>
      <c r="H15" s="16"/>
      <c r="I15" s="15">
        <f t="shared" si="0"/>
        <v>0</v>
      </c>
    </row>
    <row r="16" spans="1:9" ht="15.75" x14ac:dyDescent="0.25">
      <c r="A16" s="9"/>
      <c r="B16" s="9"/>
      <c r="C16" s="10"/>
      <c r="D16" s="14" t="s">
        <v>12</v>
      </c>
      <c r="E16" s="20"/>
      <c r="F16" s="16"/>
      <c r="G16" s="16"/>
      <c r="H16" s="16"/>
      <c r="I16" s="15">
        <f t="shared" si="0"/>
        <v>0</v>
      </c>
    </row>
    <row r="17" spans="1:9" ht="15.75" x14ac:dyDescent="0.25">
      <c r="A17" s="9"/>
      <c r="B17" s="9"/>
      <c r="C17" s="10"/>
      <c r="D17" s="14" t="s">
        <v>13</v>
      </c>
      <c r="E17" s="20"/>
      <c r="F17" s="16"/>
      <c r="G17" s="16"/>
      <c r="H17" s="16"/>
      <c r="I17" s="15">
        <f t="shared" si="0"/>
        <v>0</v>
      </c>
    </row>
    <row r="18" spans="1:9" ht="15.75" x14ac:dyDescent="0.25">
      <c r="A18" s="9"/>
      <c r="B18" s="9"/>
      <c r="C18" s="10"/>
      <c r="D18" s="14" t="s">
        <v>14</v>
      </c>
      <c r="E18" s="20"/>
      <c r="F18" s="16"/>
      <c r="G18" s="16"/>
      <c r="H18" s="16"/>
      <c r="I18" s="15">
        <f t="shared" si="0"/>
        <v>0</v>
      </c>
    </row>
    <row r="19" spans="1:9" ht="15.75" x14ac:dyDescent="0.25">
      <c r="A19" s="9"/>
      <c r="B19" s="9"/>
      <c r="C19" s="10"/>
      <c r="D19" s="14" t="s">
        <v>15</v>
      </c>
      <c r="E19" s="20"/>
      <c r="F19" s="16"/>
      <c r="G19" s="16"/>
      <c r="H19" s="16"/>
      <c r="I19" s="15">
        <f t="shared" si="0"/>
        <v>0</v>
      </c>
    </row>
    <row r="20" spans="1:9" ht="15.75" x14ac:dyDescent="0.25">
      <c r="A20" s="9"/>
      <c r="B20" s="9"/>
      <c r="C20" s="10"/>
      <c r="D20" s="14" t="s">
        <v>16</v>
      </c>
      <c r="E20" s="20"/>
      <c r="F20" s="16"/>
      <c r="G20" s="16"/>
      <c r="H20" s="16"/>
      <c r="I20" s="15">
        <f t="shared" si="0"/>
        <v>0</v>
      </c>
    </row>
    <row r="21" spans="1:9" ht="15.75" x14ac:dyDescent="0.25">
      <c r="A21" s="9"/>
      <c r="B21" s="9"/>
      <c r="C21" s="10"/>
      <c r="D21" s="14" t="s">
        <v>17</v>
      </c>
      <c r="E21" s="20"/>
      <c r="F21" s="16"/>
      <c r="G21" s="16"/>
      <c r="H21" s="16"/>
      <c r="I21" s="15">
        <f t="shared" si="0"/>
        <v>0</v>
      </c>
    </row>
    <row r="22" spans="1:9" ht="15.75" x14ac:dyDescent="0.25">
      <c r="A22" s="9"/>
      <c r="B22" s="9"/>
      <c r="C22" s="10"/>
      <c r="D22" s="14" t="s">
        <v>18</v>
      </c>
      <c r="E22" s="20"/>
      <c r="F22" s="16"/>
      <c r="G22" s="16"/>
      <c r="H22" s="16"/>
      <c r="I22" s="15">
        <f t="shared" si="0"/>
        <v>0</v>
      </c>
    </row>
    <row r="23" spans="1:9" ht="15.75" x14ac:dyDescent="0.25">
      <c r="A23" s="9"/>
      <c r="B23" s="9"/>
      <c r="C23" s="10"/>
      <c r="D23" s="14" t="s">
        <v>19</v>
      </c>
      <c r="E23" s="20"/>
      <c r="F23" s="16"/>
      <c r="G23" s="16"/>
      <c r="H23" s="16"/>
      <c r="I23" s="15">
        <f t="shared" si="0"/>
        <v>0</v>
      </c>
    </row>
    <row r="24" spans="1:9" ht="15.75" x14ac:dyDescent="0.25">
      <c r="A24" s="9"/>
      <c r="B24" s="9"/>
      <c r="C24" s="10"/>
      <c r="D24" s="14" t="s">
        <v>20</v>
      </c>
      <c r="E24" s="20"/>
      <c r="F24" s="16"/>
      <c r="G24" s="16"/>
      <c r="H24" s="16"/>
      <c r="I24" s="15">
        <f t="shared" si="0"/>
        <v>0</v>
      </c>
    </row>
    <row r="25" spans="1:9" ht="15.75" x14ac:dyDescent="0.25">
      <c r="A25" s="9"/>
      <c r="B25" s="9"/>
      <c r="C25" s="10"/>
      <c r="D25" s="14" t="s">
        <v>21</v>
      </c>
      <c r="E25" s="20"/>
      <c r="F25" s="16"/>
      <c r="G25" s="16"/>
      <c r="H25" s="16"/>
      <c r="I25" s="15">
        <f t="shared" si="0"/>
        <v>0</v>
      </c>
    </row>
    <row r="26" spans="1:9" ht="15.75" x14ac:dyDescent="0.25">
      <c r="A26" s="9"/>
      <c r="B26" s="9"/>
      <c r="C26" s="10"/>
      <c r="D26" s="14" t="s">
        <v>22</v>
      </c>
      <c r="E26" s="20"/>
      <c r="F26" s="16"/>
      <c r="G26" s="16"/>
      <c r="H26" s="16"/>
      <c r="I26" s="15">
        <f t="shared" si="0"/>
        <v>0</v>
      </c>
    </row>
    <row r="27" spans="1:9" ht="15.75" x14ac:dyDescent="0.25">
      <c r="A27" s="9"/>
      <c r="B27" s="9"/>
      <c r="C27" s="10"/>
      <c r="D27" s="14" t="s">
        <v>23</v>
      </c>
      <c r="E27" s="20"/>
      <c r="F27" s="16"/>
      <c r="G27" s="16"/>
      <c r="H27" s="16"/>
      <c r="I27" s="15">
        <f t="shared" si="0"/>
        <v>0</v>
      </c>
    </row>
    <row r="28" spans="1:9" ht="15.75" x14ac:dyDescent="0.25">
      <c r="A28" s="9"/>
      <c r="B28" s="9"/>
      <c r="C28" s="10"/>
      <c r="D28" s="14" t="s">
        <v>24</v>
      </c>
      <c r="E28" s="20"/>
      <c r="F28" s="16"/>
      <c r="G28" s="16"/>
      <c r="H28" s="16"/>
      <c r="I28" s="15">
        <f t="shared" si="0"/>
        <v>0</v>
      </c>
    </row>
    <row r="29" spans="1:9" ht="15.75" x14ac:dyDescent="0.25">
      <c r="A29" s="9"/>
      <c r="B29" s="9"/>
      <c r="C29" s="10"/>
      <c r="D29" s="14" t="s">
        <v>25</v>
      </c>
      <c r="E29" s="20"/>
      <c r="F29" s="16"/>
      <c r="G29" s="16"/>
      <c r="H29" s="16"/>
      <c r="I29" s="15">
        <f t="shared" si="0"/>
        <v>0</v>
      </c>
    </row>
    <row r="30" spans="1:9" ht="15.75" x14ac:dyDescent="0.25">
      <c r="A30" s="9"/>
      <c r="B30" s="9"/>
      <c r="C30" s="10"/>
      <c r="D30" s="14" t="s">
        <v>26</v>
      </c>
      <c r="E30" s="20"/>
      <c r="F30" s="16"/>
      <c r="G30" s="16"/>
      <c r="H30" s="16"/>
      <c r="I30" s="15">
        <f t="shared" si="0"/>
        <v>0</v>
      </c>
    </row>
    <row r="31" spans="1:9" ht="15.75" x14ac:dyDescent="0.25">
      <c r="A31" s="9"/>
      <c r="B31" s="9"/>
      <c r="C31" s="10"/>
      <c r="D31" s="14" t="s">
        <v>27</v>
      </c>
      <c r="E31" s="20"/>
      <c r="F31" s="16"/>
      <c r="G31" s="16"/>
      <c r="H31" s="16"/>
      <c r="I31" s="15">
        <f t="shared" si="0"/>
        <v>0</v>
      </c>
    </row>
    <row r="32" spans="1:9" ht="15.75" x14ac:dyDescent="0.25">
      <c r="A32" s="9"/>
      <c r="B32" s="9"/>
      <c r="C32" s="10"/>
      <c r="D32" s="14" t="s">
        <v>28</v>
      </c>
      <c r="E32" s="20"/>
      <c r="F32" s="16"/>
      <c r="G32" s="16"/>
      <c r="H32" s="16"/>
      <c r="I32" s="15">
        <f t="shared" si="0"/>
        <v>0</v>
      </c>
    </row>
    <row r="33" spans="1:9" ht="15.75" x14ac:dyDescent="0.25">
      <c r="A33" s="9"/>
      <c r="B33" s="9"/>
      <c r="C33" s="10"/>
      <c r="D33" s="14" t="s">
        <v>29</v>
      </c>
      <c r="E33" s="20"/>
      <c r="F33" s="16"/>
      <c r="G33" s="16"/>
      <c r="H33" s="16"/>
      <c r="I33" s="15">
        <f t="shared" si="0"/>
        <v>0</v>
      </c>
    </row>
    <row r="34" spans="1:9" ht="15.75" x14ac:dyDescent="0.25">
      <c r="A34" s="9"/>
      <c r="B34" s="9"/>
      <c r="C34" s="10"/>
      <c r="D34" s="14" t="s">
        <v>30</v>
      </c>
      <c r="E34" s="20"/>
      <c r="F34" s="16"/>
      <c r="G34" s="16"/>
      <c r="H34" s="16"/>
      <c r="I34" s="15">
        <f t="shared" si="0"/>
        <v>0</v>
      </c>
    </row>
    <row r="35" spans="1:9" ht="15.75" x14ac:dyDescent="0.25">
      <c r="A35" s="9"/>
      <c r="B35" s="9"/>
      <c r="C35" s="10"/>
      <c r="D35" s="14" t="s">
        <v>31</v>
      </c>
      <c r="E35" s="20"/>
      <c r="F35" s="16"/>
      <c r="G35" s="16"/>
      <c r="H35" s="16"/>
      <c r="I35" s="15">
        <f t="shared" si="0"/>
        <v>0</v>
      </c>
    </row>
    <row r="36" spans="1:9" ht="15.75" x14ac:dyDescent="0.25">
      <c r="A36" s="9"/>
      <c r="B36" s="9"/>
      <c r="C36" s="10"/>
      <c r="D36" s="14" t="s">
        <v>32</v>
      </c>
      <c r="E36" s="20"/>
      <c r="F36" s="16"/>
      <c r="G36" s="16"/>
      <c r="H36" s="16"/>
      <c r="I36" s="15">
        <f t="shared" si="0"/>
        <v>0</v>
      </c>
    </row>
    <row r="37" spans="1:9" ht="15.75" x14ac:dyDescent="0.25">
      <c r="A37" s="9"/>
      <c r="B37" s="9"/>
      <c r="C37" s="10"/>
      <c r="D37" s="14" t="s">
        <v>33</v>
      </c>
      <c r="E37" s="20"/>
      <c r="F37" s="16"/>
      <c r="G37" s="16"/>
      <c r="H37" s="16"/>
      <c r="I37" s="15">
        <f t="shared" si="0"/>
        <v>0</v>
      </c>
    </row>
    <row r="38" spans="1:9" ht="15.75" x14ac:dyDescent="0.25">
      <c r="A38" s="9"/>
      <c r="B38" s="9"/>
      <c r="C38" s="10"/>
      <c r="D38" s="14" t="s">
        <v>34</v>
      </c>
      <c r="E38" s="20"/>
      <c r="F38" s="16"/>
      <c r="G38" s="16"/>
      <c r="H38" s="16"/>
      <c r="I38" s="15">
        <f t="shared" si="0"/>
        <v>0</v>
      </c>
    </row>
    <row r="39" spans="1:9" ht="15.75" x14ac:dyDescent="0.25">
      <c r="A39" s="9"/>
      <c r="B39" s="9"/>
      <c r="C39" s="10"/>
      <c r="D39" s="14" t="s">
        <v>35</v>
      </c>
      <c r="E39" s="20"/>
      <c r="F39" s="16"/>
      <c r="G39" s="16"/>
      <c r="H39" s="16"/>
      <c r="I39" s="15">
        <f t="shared" si="0"/>
        <v>0</v>
      </c>
    </row>
    <row r="40" spans="1:9" ht="15.75" x14ac:dyDescent="0.25">
      <c r="A40" s="9"/>
      <c r="B40" s="9"/>
      <c r="C40" s="10"/>
      <c r="D40" s="14" t="s">
        <v>36</v>
      </c>
      <c r="E40" s="20"/>
      <c r="F40" s="16"/>
      <c r="G40" s="16"/>
      <c r="H40" s="16"/>
      <c r="I40" s="15">
        <f t="shared" si="0"/>
        <v>0</v>
      </c>
    </row>
    <row r="41" spans="1:9" ht="15.75" x14ac:dyDescent="0.25">
      <c r="A41" s="9"/>
      <c r="B41" s="9"/>
      <c r="C41" s="10"/>
      <c r="D41" s="14" t="s">
        <v>37</v>
      </c>
      <c r="E41" s="20"/>
      <c r="F41" s="16"/>
      <c r="G41" s="16"/>
      <c r="H41" s="16"/>
      <c r="I41" s="15">
        <f t="shared" si="0"/>
        <v>0</v>
      </c>
    </row>
    <row r="42" spans="1:9" ht="15.75" x14ac:dyDescent="0.25">
      <c r="A42" s="9"/>
      <c r="B42" s="9"/>
      <c r="C42" s="10"/>
      <c r="D42" s="14" t="s">
        <v>38</v>
      </c>
      <c r="E42" s="20"/>
      <c r="F42" s="16"/>
      <c r="G42" s="16"/>
      <c r="H42" s="16"/>
      <c r="I42" s="15">
        <f t="shared" si="0"/>
        <v>0</v>
      </c>
    </row>
    <row r="43" spans="1:9" ht="15.75" x14ac:dyDescent="0.25">
      <c r="A43" s="9"/>
      <c r="B43" s="9"/>
      <c r="C43" s="10"/>
      <c r="D43" s="14" t="s">
        <v>39</v>
      </c>
      <c r="E43" s="20"/>
      <c r="F43" s="16"/>
      <c r="G43" s="16"/>
      <c r="H43" s="16"/>
      <c r="I43" s="15">
        <f t="shared" si="0"/>
        <v>0</v>
      </c>
    </row>
    <row r="44" spans="1:9" ht="15.75" x14ac:dyDescent="0.25">
      <c r="A44" s="9"/>
      <c r="B44" s="9"/>
      <c r="C44" s="10"/>
      <c r="D44" s="14" t="s">
        <v>40</v>
      </c>
      <c r="E44" s="20"/>
      <c r="F44" s="16"/>
      <c r="G44" s="16"/>
      <c r="H44" s="16"/>
      <c r="I44" s="15">
        <f t="shared" si="0"/>
        <v>0</v>
      </c>
    </row>
    <row r="45" spans="1:9" ht="15.75" x14ac:dyDescent="0.25">
      <c r="A45" s="9"/>
      <c r="B45" s="9"/>
      <c r="C45" s="10"/>
      <c r="D45" s="14" t="s">
        <v>41</v>
      </c>
      <c r="E45" s="20"/>
      <c r="F45" s="16"/>
      <c r="G45" s="16"/>
      <c r="H45" s="16"/>
      <c r="I45" s="15">
        <f t="shared" si="0"/>
        <v>0</v>
      </c>
    </row>
    <row r="46" spans="1:9" ht="15.75" x14ac:dyDescent="0.25">
      <c r="A46" s="9"/>
      <c r="B46" s="9"/>
      <c r="C46" s="10"/>
      <c r="D46" s="14" t="s">
        <v>42</v>
      </c>
      <c r="E46" s="20"/>
      <c r="F46" s="16"/>
      <c r="G46" s="16"/>
      <c r="H46" s="16"/>
      <c r="I46" s="15">
        <f t="shared" si="0"/>
        <v>0</v>
      </c>
    </row>
    <row r="47" spans="1:9" ht="15.75" x14ac:dyDescent="0.25">
      <c r="A47" s="9"/>
      <c r="B47" s="9"/>
      <c r="C47" s="10"/>
      <c r="D47" s="14" t="s">
        <v>43</v>
      </c>
      <c r="E47" s="20"/>
      <c r="F47" s="16"/>
      <c r="G47" s="16"/>
      <c r="H47" s="16"/>
      <c r="I47" s="15">
        <f t="shared" si="0"/>
        <v>0</v>
      </c>
    </row>
    <row r="48" spans="1:9" ht="15.75" x14ac:dyDescent="0.25">
      <c r="A48" s="9"/>
      <c r="B48" s="9"/>
      <c r="C48" s="10"/>
      <c r="D48" s="14" t="s">
        <v>44</v>
      </c>
      <c r="E48" s="20"/>
      <c r="F48" s="16"/>
      <c r="G48" s="16"/>
      <c r="H48" s="16"/>
      <c r="I48" s="15">
        <f t="shared" si="0"/>
        <v>0</v>
      </c>
    </row>
    <row r="49" spans="1:9" ht="15.75" x14ac:dyDescent="0.25">
      <c r="A49" s="9"/>
      <c r="B49" s="9"/>
      <c r="C49" s="10"/>
      <c r="D49" s="14" t="s">
        <v>45</v>
      </c>
      <c r="E49" s="20"/>
      <c r="F49" s="16"/>
      <c r="G49" s="16"/>
      <c r="H49" s="16"/>
      <c r="I49" s="15">
        <f t="shared" si="0"/>
        <v>0</v>
      </c>
    </row>
    <row r="50" spans="1:9" ht="15.75" x14ac:dyDescent="0.25">
      <c r="A50" s="9"/>
      <c r="B50" s="9"/>
      <c r="C50" s="10"/>
      <c r="D50" s="14" t="s">
        <v>46</v>
      </c>
      <c r="E50" s="20"/>
      <c r="F50" s="16"/>
      <c r="G50" s="16"/>
      <c r="H50" s="16"/>
      <c r="I50" s="15">
        <f t="shared" si="0"/>
        <v>0</v>
      </c>
    </row>
    <row r="51" spans="1:9" ht="15.75" x14ac:dyDescent="0.25">
      <c r="A51" s="9"/>
      <c r="B51" s="9"/>
      <c r="C51" s="10"/>
      <c r="D51" s="14" t="s">
        <v>47</v>
      </c>
      <c r="E51" s="20"/>
      <c r="F51" s="16"/>
      <c r="G51" s="16"/>
      <c r="H51" s="16"/>
      <c r="I51" s="15">
        <f t="shared" si="0"/>
        <v>0</v>
      </c>
    </row>
    <row r="52" spans="1:9" ht="15.75" x14ac:dyDescent="0.25">
      <c r="A52" s="9"/>
      <c r="B52" s="9"/>
      <c r="C52" s="10"/>
      <c r="D52" s="14" t="s">
        <v>48</v>
      </c>
      <c r="E52" s="20"/>
      <c r="F52" s="16"/>
      <c r="G52" s="16"/>
      <c r="H52" s="16"/>
      <c r="I52" s="15">
        <f t="shared" si="0"/>
        <v>0</v>
      </c>
    </row>
    <row r="53" spans="1:9" ht="15.75" x14ac:dyDescent="0.25">
      <c r="A53" s="9"/>
      <c r="B53" s="9"/>
      <c r="C53" s="10"/>
      <c r="D53" s="14" t="s">
        <v>49</v>
      </c>
      <c r="E53" s="20"/>
      <c r="F53" s="16"/>
      <c r="G53" s="16"/>
      <c r="H53" s="16"/>
      <c r="I53" s="15">
        <f t="shared" si="0"/>
        <v>0</v>
      </c>
    </row>
    <row r="54" spans="1:9" ht="15.75" x14ac:dyDescent="0.25">
      <c r="A54" s="9"/>
      <c r="B54" s="9"/>
      <c r="C54" s="10"/>
      <c r="D54" s="14" t="s">
        <v>50</v>
      </c>
      <c r="E54" s="20"/>
      <c r="F54" s="16"/>
      <c r="G54" s="16"/>
      <c r="H54" s="16"/>
      <c r="I54" s="15">
        <f t="shared" si="0"/>
        <v>0</v>
      </c>
    </row>
    <row r="55" spans="1:9" ht="15.75" x14ac:dyDescent="0.25">
      <c r="A55" s="9"/>
      <c r="B55" s="9"/>
      <c r="C55" s="10"/>
      <c r="D55" s="14" t="s">
        <v>51</v>
      </c>
      <c r="E55" s="20"/>
      <c r="F55" s="16"/>
      <c r="G55" s="16"/>
      <c r="H55" s="16"/>
      <c r="I55" s="15">
        <f t="shared" si="0"/>
        <v>0</v>
      </c>
    </row>
    <row r="56" spans="1:9" ht="15.75" x14ac:dyDescent="0.25">
      <c r="A56" s="9"/>
      <c r="B56" s="9"/>
      <c r="C56" s="10"/>
      <c r="D56" s="14" t="s">
        <v>52</v>
      </c>
      <c r="E56" s="20"/>
      <c r="F56" s="16"/>
      <c r="G56" s="16"/>
      <c r="H56" s="16"/>
      <c r="I56" s="15">
        <f t="shared" si="0"/>
        <v>0</v>
      </c>
    </row>
    <row r="57" spans="1:9" ht="15.75" x14ac:dyDescent="0.25">
      <c r="A57" s="9"/>
      <c r="B57" s="9"/>
      <c r="C57" s="10"/>
      <c r="D57" s="14" t="s">
        <v>53</v>
      </c>
      <c r="E57" s="20"/>
      <c r="F57" s="16"/>
      <c r="G57" s="16"/>
      <c r="H57" s="16"/>
      <c r="I57" s="15">
        <f t="shared" si="0"/>
        <v>0</v>
      </c>
    </row>
    <row r="58" spans="1:9" ht="15.75" x14ac:dyDescent="0.25">
      <c r="A58" s="9"/>
      <c r="B58" s="9"/>
      <c r="C58" s="10"/>
      <c r="D58" s="14" t="s">
        <v>54</v>
      </c>
      <c r="E58" s="20"/>
      <c r="F58" s="16"/>
      <c r="G58" s="16"/>
      <c r="H58" s="16"/>
      <c r="I58" s="15">
        <f t="shared" si="0"/>
        <v>0</v>
      </c>
    </row>
    <row r="59" spans="1:9" ht="15.75" x14ac:dyDescent="0.25">
      <c r="A59" s="9"/>
      <c r="B59" s="9"/>
      <c r="C59" s="10"/>
      <c r="D59" s="14" t="s">
        <v>55</v>
      </c>
      <c r="E59" s="20"/>
      <c r="F59" s="16"/>
      <c r="G59" s="16"/>
      <c r="H59" s="16"/>
      <c r="I59" s="15">
        <f t="shared" si="0"/>
        <v>0</v>
      </c>
    </row>
    <row r="60" spans="1:9" ht="15.75" x14ac:dyDescent="0.25">
      <c r="A60" s="9"/>
      <c r="B60" s="9"/>
      <c r="C60" s="10"/>
      <c r="D60" s="14" t="s">
        <v>56</v>
      </c>
      <c r="E60" s="20"/>
      <c r="F60" s="16"/>
      <c r="G60" s="16"/>
      <c r="H60" s="16"/>
      <c r="I60" s="15">
        <f t="shared" si="0"/>
        <v>0</v>
      </c>
    </row>
    <row r="61" spans="1:9" ht="15.75" x14ac:dyDescent="0.25">
      <c r="A61" s="9"/>
      <c r="B61" s="9"/>
      <c r="C61" s="10"/>
      <c r="D61" s="14" t="s">
        <v>57</v>
      </c>
      <c r="E61" s="20"/>
      <c r="F61" s="16"/>
      <c r="G61" s="16"/>
      <c r="H61" s="16"/>
      <c r="I61" s="15">
        <f t="shared" si="0"/>
        <v>0</v>
      </c>
    </row>
    <row r="62" spans="1:9" ht="15.75" x14ac:dyDescent="0.25">
      <c r="A62" s="9"/>
      <c r="B62" s="9"/>
      <c r="C62" s="10"/>
      <c r="D62" s="14" t="s">
        <v>58</v>
      </c>
      <c r="E62" s="20"/>
      <c r="F62" s="16"/>
      <c r="G62" s="16"/>
      <c r="H62" s="16"/>
      <c r="I62" s="15">
        <f t="shared" si="0"/>
        <v>0</v>
      </c>
    </row>
    <row r="63" spans="1:9" ht="15.75" x14ac:dyDescent="0.25">
      <c r="A63" s="9"/>
      <c r="B63" s="9"/>
      <c r="C63" s="10"/>
      <c r="D63" s="14" t="s">
        <v>59</v>
      </c>
      <c r="E63" s="20"/>
      <c r="F63" s="16"/>
      <c r="G63" s="16"/>
      <c r="H63" s="16"/>
      <c r="I63" s="15">
        <f t="shared" si="0"/>
        <v>0</v>
      </c>
    </row>
    <row r="64" spans="1:9" ht="15.75" x14ac:dyDescent="0.25">
      <c r="A64" s="9"/>
      <c r="B64" s="9"/>
      <c r="C64" s="10"/>
      <c r="D64" s="14" t="s">
        <v>60</v>
      </c>
      <c r="E64" s="20"/>
      <c r="F64" s="16"/>
      <c r="G64" s="16"/>
      <c r="H64" s="16"/>
      <c r="I64" s="15">
        <f t="shared" si="0"/>
        <v>0</v>
      </c>
    </row>
    <row r="65" spans="1:9" ht="15.75" x14ac:dyDescent="0.25">
      <c r="A65" s="9"/>
      <c r="B65" s="9"/>
      <c r="C65" s="10"/>
      <c r="D65" s="14" t="s">
        <v>61</v>
      </c>
      <c r="E65" s="20"/>
      <c r="F65" s="16"/>
      <c r="G65" s="16"/>
      <c r="H65" s="16"/>
      <c r="I65" s="15">
        <f t="shared" si="0"/>
        <v>0</v>
      </c>
    </row>
    <row r="66" spans="1:9" ht="15.75" x14ac:dyDescent="0.25">
      <c r="A66" s="9"/>
      <c r="B66" s="9"/>
      <c r="C66" s="10"/>
      <c r="D66" s="14" t="s">
        <v>62</v>
      </c>
      <c r="E66" s="20"/>
      <c r="F66" s="16"/>
      <c r="G66" s="16"/>
      <c r="H66" s="16"/>
      <c r="I66" s="15">
        <f t="shared" si="0"/>
        <v>0</v>
      </c>
    </row>
    <row r="67" spans="1:9" ht="15.75" x14ac:dyDescent="0.25">
      <c r="A67" s="9"/>
      <c r="B67" s="9"/>
      <c r="C67" s="10"/>
      <c r="D67" s="14" t="s">
        <v>63</v>
      </c>
      <c r="E67" s="20"/>
      <c r="F67" s="16"/>
      <c r="G67" s="16"/>
      <c r="H67" s="16"/>
      <c r="I67" s="15">
        <f t="shared" si="0"/>
        <v>0</v>
      </c>
    </row>
    <row r="68" spans="1:9" ht="15.75" x14ac:dyDescent="0.25">
      <c r="A68" s="9"/>
      <c r="B68" s="9"/>
      <c r="C68" s="10"/>
      <c r="D68" s="14" t="s">
        <v>64</v>
      </c>
      <c r="E68" s="20"/>
      <c r="F68" s="16"/>
      <c r="G68" s="16"/>
      <c r="H68" s="16"/>
      <c r="I68" s="15">
        <f t="shared" si="0"/>
        <v>0</v>
      </c>
    </row>
    <row r="69" spans="1:9" ht="15.75" x14ac:dyDescent="0.25">
      <c r="A69" s="9"/>
      <c r="B69" s="9"/>
      <c r="C69" s="10"/>
      <c r="D69" s="14" t="s">
        <v>65</v>
      </c>
      <c r="E69" s="20"/>
      <c r="F69" s="16"/>
      <c r="G69" s="16"/>
      <c r="H69" s="16"/>
      <c r="I69" s="15">
        <f t="shared" si="0"/>
        <v>0</v>
      </c>
    </row>
    <row r="70" spans="1:9" ht="15.75" x14ac:dyDescent="0.25">
      <c r="A70" s="9"/>
      <c r="B70" s="9"/>
      <c r="C70" s="10"/>
      <c r="D70" s="14" t="s">
        <v>66</v>
      </c>
      <c r="E70" s="20"/>
      <c r="F70" s="16"/>
      <c r="G70" s="16"/>
      <c r="H70" s="16"/>
      <c r="I70" s="15">
        <f t="shared" si="0"/>
        <v>0</v>
      </c>
    </row>
    <row r="71" spans="1:9" ht="15.75" x14ac:dyDescent="0.25">
      <c r="A71" s="9"/>
      <c r="B71" s="9"/>
      <c r="C71" s="10"/>
      <c r="D71" s="14" t="s">
        <v>67</v>
      </c>
      <c r="E71" s="20"/>
      <c r="F71" s="16"/>
      <c r="G71" s="16"/>
      <c r="H71" s="16"/>
      <c r="I71" s="15">
        <f t="shared" si="0"/>
        <v>0</v>
      </c>
    </row>
    <row r="72" spans="1:9" ht="15.75" x14ac:dyDescent="0.25">
      <c r="A72" s="9"/>
      <c r="B72" s="9"/>
      <c r="C72" s="10"/>
      <c r="D72" s="14" t="s">
        <v>68</v>
      </c>
      <c r="E72" s="20"/>
      <c r="F72" s="16"/>
      <c r="G72" s="16"/>
      <c r="H72" s="16"/>
      <c r="I72" s="15">
        <f t="shared" si="0"/>
        <v>0</v>
      </c>
    </row>
    <row r="73" spans="1:9" ht="15.75" x14ac:dyDescent="0.25">
      <c r="A73" s="9"/>
      <c r="B73" s="9"/>
      <c r="C73" s="10"/>
      <c r="D73" s="14" t="s">
        <v>69</v>
      </c>
      <c r="E73" s="20"/>
      <c r="F73" s="16"/>
      <c r="G73" s="16"/>
      <c r="H73" s="16"/>
      <c r="I73" s="15">
        <f t="shared" si="0"/>
        <v>0</v>
      </c>
    </row>
    <row r="74" spans="1:9" ht="15.75" x14ac:dyDescent="0.25">
      <c r="A74" s="9"/>
      <c r="B74" s="9"/>
      <c r="C74" s="10"/>
      <c r="D74" s="14" t="s">
        <v>70</v>
      </c>
      <c r="E74" s="20"/>
      <c r="F74" s="16"/>
      <c r="G74" s="16"/>
      <c r="H74" s="16"/>
      <c r="I74" s="15">
        <f t="shared" ref="I74:I137" si="1">SUM(E74:H74)</f>
        <v>0</v>
      </c>
    </row>
    <row r="75" spans="1:9" ht="15.75" x14ac:dyDescent="0.25">
      <c r="A75" s="9"/>
      <c r="B75" s="9"/>
      <c r="C75" s="10"/>
      <c r="D75" s="14" t="s">
        <v>71</v>
      </c>
      <c r="E75" s="20"/>
      <c r="F75" s="16"/>
      <c r="G75" s="16"/>
      <c r="H75" s="16"/>
      <c r="I75" s="15">
        <f t="shared" si="1"/>
        <v>0</v>
      </c>
    </row>
    <row r="76" spans="1:9" ht="15.75" x14ac:dyDescent="0.25">
      <c r="A76" s="9"/>
      <c r="B76" s="9"/>
      <c r="C76" s="10"/>
      <c r="D76" s="14" t="s">
        <v>72</v>
      </c>
      <c r="E76" s="20"/>
      <c r="F76" s="16"/>
      <c r="G76" s="16"/>
      <c r="H76" s="16"/>
      <c r="I76" s="15">
        <f t="shared" si="1"/>
        <v>0</v>
      </c>
    </row>
    <row r="77" spans="1:9" ht="15.75" x14ac:dyDescent="0.25">
      <c r="A77" s="9"/>
      <c r="B77" s="9"/>
      <c r="C77" s="10"/>
      <c r="D77" s="14" t="s">
        <v>73</v>
      </c>
      <c r="E77" s="20"/>
      <c r="F77" s="16"/>
      <c r="G77" s="16"/>
      <c r="H77" s="16"/>
      <c r="I77" s="15">
        <f t="shared" si="1"/>
        <v>0</v>
      </c>
    </row>
    <row r="78" spans="1:9" ht="15.75" x14ac:dyDescent="0.25">
      <c r="A78" s="9"/>
      <c r="B78" s="9"/>
      <c r="C78" s="10"/>
      <c r="D78" s="14" t="s">
        <v>74</v>
      </c>
      <c r="E78" s="20"/>
      <c r="F78" s="16"/>
      <c r="G78" s="16"/>
      <c r="H78" s="16"/>
      <c r="I78" s="15">
        <f t="shared" si="1"/>
        <v>0</v>
      </c>
    </row>
    <row r="79" spans="1:9" ht="15.75" x14ac:dyDescent="0.25">
      <c r="A79" s="9"/>
      <c r="B79" s="9"/>
      <c r="C79" s="10"/>
      <c r="D79" s="14" t="s">
        <v>75</v>
      </c>
      <c r="E79" s="20"/>
      <c r="F79" s="16"/>
      <c r="G79" s="16"/>
      <c r="H79" s="16"/>
      <c r="I79" s="15">
        <f t="shared" si="1"/>
        <v>0</v>
      </c>
    </row>
    <row r="80" spans="1:9" ht="15.75" x14ac:dyDescent="0.25">
      <c r="A80" s="9"/>
      <c r="B80" s="9"/>
      <c r="C80" s="10"/>
      <c r="D80" s="14" t="s">
        <v>76</v>
      </c>
      <c r="E80" s="20"/>
      <c r="F80" s="16"/>
      <c r="G80" s="16"/>
      <c r="H80" s="16"/>
      <c r="I80" s="15">
        <f t="shared" si="1"/>
        <v>0</v>
      </c>
    </row>
    <row r="81" spans="1:9" ht="15.75" x14ac:dyDescent="0.25">
      <c r="A81" s="9"/>
      <c r="B81" s="9"/>
      <c r="C81" s="10"/>
      <c r="D81" s="14" t="s">
        <v>77</v>
      </c>
      <c r="E81" s="20"/>
      <c r="F81" s="16"/>
      <c r="G81" s="16"/>
      <c r="H81" s="16"/>
      <c r="I81" s="15">
        <f t="shared" si="1"/>
        <v>0</v>
      </c>
    </row>
    <row r="82" spans="1:9" ht="15.75" x14ac:dyDescent="0.25">
      <c r="A82" s="9"/>
      <c r="B82" s="9"/>
      <c r="C82" s="10"/>
      <c r="D82" s="14" t="s">
        <v>78</v>
      </c>
      <c r="E82" s="20"/>
      <c r="F82" s="16"/>
      <c r="G82" s="16"/>
      <c r="H82" s="16"/>
      <c r="I82" s="15">
        <f t="shared" si="1"/>
        <v>0</v>
      </c>
    </row>
    <row r="83" spans="1:9" ht="15.75" x14ac:dyDescent="0.25">
      <c r="A83" s="9"/>
      <c r="B83" s="9"/>
      <c r="C83" s="10"/>
      <c r="D83" s="14" t="s">
        <v>79</v>
      </c>
      <c r="E83" s="20"/>
      <c r="F83" s="16"/>
      <c r="G83" s="16"/>
      <c r="H83" s="16"/>
      <c r="I83" s="15">
        <f t="shared" si="1"/>
        <v>0</v>
      </c>
    </row>
    <row r="84" spans="1:9" ht="15.75" x14ac:dyDescent="0.25">
      <c r="A84" s="9"/>
      <c r="B84" s="9"/>
      <c r="C84" s="10"/>
      <c r="D84" s="14" t="s">
        <v>80</v>
      </c>
      <c r="E84" s="20"/>
      <c r="F84" s="16"/>
      <c r="G84" s="16"/>
      <c r="H84" s="16"/>
      <c r="I84" s="15">
        <f t="shared" si="1"/>
        <v>0</v>
      </c>
    </row>
    <row r="85" spans="1:9" ht="15.75" x14ac:dyDescent="0.25">
      <c r="A85" s="9"/>
      <c r="B85" s="9"/>
      <c r="C85" s="10"/>
      <c r="D85" s="14" t="s">
        <v>81</v>
      </c>
      <c r="E85" s="20"/>
      <c r="F85" s="16"/>
      <c r="G85" s="16"/>
      <c r="H85" s="16"/>
      <c r="I85" s="15">
        <f t="shared" si="1"/>
        <v>0</v>
      </c>
    </row>
    <row r="86" spans="1:9" ht="15.75" x14ac:dyDescent="0.25">
      <c r="A86" s="9"/>
      <c r="B86" s="9"/>
      <c r="C86" s="10"/>
      <c r="D86" s="14" t="s">
        <v>82</v>
      </c>
      <c r="E86" s="20"/>
      <c r="F86" s="16"/>
      <c r="G86" s="16"/>
      <c r="H86" s="16"/>
      <c r="I86" s="15">
        <f t="shared" si="1"/>
        <v>0</v>
      </c>
    </row>
    <row r="87" spans="1:9" ht="15.75" x14ac:dyDescent="0.25">
      <c r="A87" s="9"/>
      <c r="B87" s="9"/>
      <c r="C87" s="10"/>
      <c r="D87" s="14" t="s">
        <v>83</v>
      </c>
      <c r="E87" s="20"/>
      <c r="F87" s="16"/>
      <c r="G87" s="16"/>
      <c r="H87" s="16"/>
      <c r="I87" s="15">
        <f t="shared" si="1"/>
        <v>0</v>
      </c>
    </row>
    <row r="88" spans="1:9" ht="15.75" x14ac:dyDescent="0.25">
      <c r="A88" s="9"/>
      <c r="B88" s="9"/>
      <c r="C88" s="10"/>
      <c r="D88" s="14" t="s">
        <v>84</v>
      </c>
      <c r="E88" s="20"/>
      <c r="F88" s="16"/>
      <c r="G88" s="16"/>
      <c r="H88" s="16"/>
      <c r="I88" s="15">
        <f t="shared" si="1"/>
        <v>0</v>
      </c>
    </row>
    <row r="89" spans="1:9" ht="15.75" x14ac:dyDescent="0.25">
      <c r="A89" s="9"/>
      <c r="B89" s="9"/>
      <c r="C89" s="10"/>
      <c r="D89" s="14" t="s">
        <v>85</v>
      </c>
      <c r="E89" s="20"/>
      <c r="F89" s="16"/>
      <c r="G89" s="16"/>
      <c r="H89" s="16"/>
      <c r="I89" s="15">
        <f t="shared" si="1"/>
        <v>0</v>
      </c>
    </row>
    <row r="90" spans="1:9" ht="15.75" x14ac:dyDescent="0.25">
      <c r="A90" s="9"/>
      <c r="B90" s="9"/>
      <c r="C90" s="10"/>
      <c r="D90" s="14" t="s">
        <v>86</v>
      </c>
      <c r="E90" s="20"/>
      <c r="F90" s="16"/>
      <c r="G90" s="16"/>
      <c r="H90" s="16"/>
      <c r="I90" s="15">
        <f t="shared" si="1"/>
        <v>0</v>
      </c>
    </row>
    <row r="91" spans="1:9" ht="15.75" x14ac:dyDescent="0.25">
      <c r="A91" s="9"/>
      <c r="B91" s="9"/>
      <c r="C91" s="10"/>
      <c r="D91" s="14" t="s">
        <v>87</v>
      </c>
      <c r="E91" s="20"/>
      <c r="F91" s="16"/>
      <c r="G91" s="16"/>
      <c r="H91" s="16"/>
      <c r="I91" s="15">
        <f t="shared" si="1"/>
        <v>0</v>
      </c>
    </row>
    <row r="92" spans="1:9" ht="15.75" x14ac:dyDescent="0.25">
      <c r="A92" s="9"/>
      <c r="B92" s="9"/>
      <c r="C92" s="10"/>
      <c r="D92" s="14" t="s">
        <v>88</v>
      </c>
      <c r="E92" s="20"/>
      <c r="F92" s="16"/>
      <c r="G92" s="16"/>
      <c r="H92" s="16"/>
      <c r="I92" s="15">
        <f t="shared" si="1"/>
        <v>0</v>
      </c>
    </row>
    <row r="93" spans="1:9" ht="15.75" x14ac:dyDescent="0.25">
      <c r="A93" s="9"/>
      <c r="B93" s="9"/>
      <c r="C93" s="10"/>
      <c r="D93" s="14" t="s">
        <v>89</v>
      </c>
      <c r="E93" s="20"/>
      <c r="F93" s="16"/>
      <c r="G93" s="16"/>
      <c r="H93" s="16"/>
      <c r="I93" s="15">
        <f t="shared" si="1"/>
        <v>0</v>
      </c>
    </row>
    <row r="94" spans="1:9" ht="15.75" x14ac:dyDescent="0.25">
      <c r="A94" s="9"/>
      <c r="B94" s="9"/>
      <c r="C94" s="10"/>
      <c r="D94" s="14" t="s">
        <v>90</v>
      </c>
      <c r="E94" s="20"/>
      <c r="F94" s="16"/>
      <c r="G94" s="16"/>
      <c r="H94" s="16"/>
      <c r="I94" s="15">
        <f t="shared" si="1"/>
        <v>0</v>
      </c>
    </row>
    <row r="95" spans="1:9" ht="15.75" x14ac:dyDescent="0.25">
      <c r="A95" s="9"/>
      <c r="B95" s="9"/>
      <c r="C95" s="10"/>
      <c r="D95" s="14" t="s">
        <v>91</v>
      </c>
      <c r="E95" s="20"/>
      <c r="F95" s="16"/>
      <c r="G95" s="16"/>
      <c r="H95" s="16"/>
      <c r="I95" s="15">
        <f t="shared" si="1"/>
        <v>0</v>
      </c>
    </row>
    <row r="96" spans="1:9" ht="15.75" x14ac:dyDescent="0.25">
      <c r="A96" s="9"/>
      <c r="B96" s="9"/>
      <c r="C96" s="10"/>
      <c r="D96" s="14" t="s">
        <v>92</v>
      </c>
      <c r="E96" s="20"/>
      <c r="F96" s="16"/>
      <c r="G96" s="16"/>
      <c r="H96" s="16"/>
      <c r="I96" s="15">
        <f t="shared" si="1"/>
        <v>0</v>
      </c>
    </row>
    <row r="97" spans="1:9" ht="15.75" x14ac:dyDescent="0.25">
      <c r="A97" s="9"/>
      <c r="B97" s="9"/>
      <c r="C97" s="10"/>
      <c r="D97" s="14" t="s">
        <v>93</v>
      </c>
      <c r="E97" s="20"/>
      <c r="F97" s="16"/>
      <c r="G97" s="16"/>
      <c r="H97" s="16"/>
      <c r="I97" s="15">
        <f t="shared" si="1"/>
        <v>0</v>
      </c>
    </row>
    <row r="98" spans="1:9" ht="15.75" x14ac:dyDescent="0.25">
      <c r="A98" s="9"/>
      <c r="B98" s="9"/>
      <c r="C98" s="10"/>
      <c r="D98" s="14" t="s">
        <v>94</v>
      </c>
      <c r="E98" s="20"/>
      <c r="F98" s="16"/>
      <c r="G98" s="16"/>
      <c r="H98" s="16"/>
      <c r="I98" s="15">
        <f t="shared" si="1"/>
        <v>0</v>
      </c>
    </row>
    <row r="99" spans="1:9" ht="15.75" x14ac:dyDescent="0.25">
      <c r="A99" s="9"/>
      <c r="B99" s="9"/>
      <c r="C99" s="10"/>
      <c r="D99" s="14" t="s">
        <v>95</v>
      </c>
      <c r="E99" s="20"/>
      <c r="F99" s="16"/>
      <c r="G99" s="16"/>
      <c r="H99" s="16"/>
      <c r="I99" s="15">
        <f t="shared" si="1"/>
        <v>0</v>
      </c>
    </row>
    <row r="100" spans="1:9" ht="15.75" x14ac:dyDescent="0.25">
      <c r="A100" s="9"/>
      <c r="B100" s="9"/>
      <c r="C100" s="10"/>
      <c r="D100" s="14" t="s">
        <v>96</v>
      </c>
      <c r="E100" s="20"/>
      <c r="F100" s="16"/>
      <c r="G100" s="16"/>
      <c r="H100" s="16"/>
      <c r="I100" s="15">
        <f t="shared" si="1"/>
        <v>0</v>
      </c>
    </row>
    <row r="101" spans="1:9" ht="15.75" x14ac:dyDescent="0.25">
      <c r="A101" s="9"/>
      <c r="B101" s="9"/>
      <c r="C101" s="10"/>
      <c r="D101" s="14" t="s">
        <v>97</v>
      </c>
      <c r="E101" s="20"/>
      <c r="F101" s="16"/>
      <c r="G101" s="16"/>
      <c r="H101" s="16"/>
      <c r="I101" s="15">
        <f t="shared" si="1"/>
        <v>0</v>
      </c>
    </row>
    <row r="102" spans="1:9" ht="15.75" x14ac:dyDescent="0.25">
      <c r="A102" s="9"/>
      <c r="B102" s="9"/>
      <c r="C102" s="10"/>
      <c r="D102" s="14" t="s">
        <v>98</v>
      </c>
      <c r="E102" s="20"/>
      <c r="F102" s="16"/>
      <c r="G102" s="16"/>
      <c r="H102" s="16"/>
      <c r="I102" s="15">
        <f t="shared" si="1"/>
        <v>0</v>
      </c>
    </row>
    <row r="103" spans="1:9" ht="15.75" x14ac:dyDescent="0.25">
      <c r="A103" s="9"/>
      <c r="B103" s="9"/>
      <c r="C103" s="10"/>
      <c r="D103" s="14" t="s">
        <v>99</v>
      </c>
      <c r="E103" s="20"/>
      <c r="F103" s="16"/>
      <c r="G103" s="16"/>
      <c r="H103" s="16"/>
      <c r="I103" s="15">
        <f t="shared" si="1"/>
        <v>0</v>
      </c>
    </row>
    <row r="104" spans="1:9" ht="15.75" x14ac:dyDescent="0.25">
      <c r="A104" s="9"/>
      <c r="B104" s="9"/>
      <c r="C104" s="10"/>
      <c r="D104" s="14" t="s">
        <v>100</v>
      </c>
      <c r="E104" s="20"/>
      <c r="F104" s="16"/>
      <c r="G104" s="16"/>
      <c r="H104" s="16"/>
      <c r="I104" s="15">
        <f t="shared" si="1"/>
        <v>0</v>
      </c>
    </row>
    <row r="105" spans="1:9" ht="15.75" x14ac:dyDescent="0.25">
      <c r="A105" s="9"/>
      <c r="B105" s="9"/>
      <c r="C105" s="10"/>
      <c r="D105" s="14" t="s">
        <v>101</v>
      </c>
      <c r="E105" s="20"/>
      <c r="F105" s="16"/>
      <c r="G105" s="16"/>
      <c r="H105" s="16"/>
      <c r="I105" s="15">
        <f t="shared" si="1"/>
        <v>0</v>
      </c>
    </row>
    <row r="106" spans="1:9" ht="15.75" x14ac:dyDescent="0.25">
      <c r="A106" s="9"/>
      <c r="B106" s="9"/>
      <c r="C106" s="10"/>
      <c r="D106" s="14" t="s">
        <v>102</v>
      </c>
      <c r="E106" s="20"/>
      <c r="F106" s="16"/>
      <c r="G106" s="16"/>
      <c r="H106" s="16"/>
      <c r="I106" s="15">
        <f t="shared" si="1"/>
        <v>0</v>
      </c>
    </row>
    <row r="107" spans="1:9" ht="15.75" x14ac:dyDescent="0.25">
      <c r="A107" s="9"/>
      <c r="B107" s="9"/>
      <c r="C107" s="10"/>
      <c r="D107" s="14" t="s">
        <v>103</v>
      </c>
      <c r="E107" s="20"/>
      <c r="F107" s="16"/>
      <c r="G107" s="16"/>
      <c r="H107" s="16"/>
      <c r="I107" s="15">
        <f t="shared" si="1"/>
        <v>0</v>
      </c>
    </row>
    <row r="108" spans="1:9" ht="15.75" x14ac:dyDescent="0.25">
      <c r="A108" s="9"/>
      <c r="B108" s="9"/>
      <c r="C108" s="10"/>
      <c r="D108" s="14" t="s">
        <v>104</v>
      </c>
      <c r="E108" s="20"/>
      <c r="F108" s="16"/>
      <c r="G108" s="16"/>
      <c r="H108" s="16"/>
      <c r="I108" s="15">
        <f t="shared" si="1"/>
        <v>0</v>
      </c>
    </row>
    <row r="109" spans="1:9" ht="15.75" x14ac:dyDescent="0.25">
      <c r="A109" s="9"/>
      <c r="B109" s="9"/>
      <c r="C109" s="10"/>
      <c r="D109" s="14" t="s">
        <v>105</v>
      </c>
      <c r="E109" s="20"/>
      <c r="F109" s="16"/>
      <c r="G109" s="16"/>
      <c r="H109" s="16"/>
      <c r="I109" s="15">
        <f t="shared" si="1"/>
        <v>0</v>
      </c>
    </row>
    <row r="110" spans="1:9" ht="15.75" x14ac:dyDescent="0.25">
      <c r="A110" s="9"/>
      <c r="B110" s="9"/>
      <c r="C110" s="10"/>
      <c r="D110" s="14" t="s">
        <v>106</v>
      </c>
      <c r="E110" s="20"/>
      <c r="F110" s="16"/>
      <c r="G110" s="16"/>
      <c r="H110" s="16"/>
      <c r="I110" s="15">
        <f t="shared" si="1"/>
        <v>0</v>
      </c>
    </row>
    <row r="111" spans="1:9" ht="15.75" x14ac:dyDescent="0.25">
      <c r="A111" s="9"/>
      <c r="B111" s="9"/>
      <c r="C111" s="10"/>
      <c r="D111" s="14" t="s">
        <v>107</v>
      </c>
      <c r="E111" s="20"/>
      <c r="F111" s="16"/>
      <c r="G111" s="16"/>
      <c r="H111" s="16"/>
      <c r="I111" s="15">
        <f t="shared" si="1"/>
        <v>0</v>
      </c>
    </row>
    <row r="112" spans="1:9" ht="15.75" x14ac:dyDescent="0.25">
      <c r="A112" s="9"/>
      <c r="B112" s="9"/>
      <c r="C112" s="10"/>
      <c r="D112" s="14" t="s">
        <v>108</v>
      </c>
      <c r="E112" s="20"/>
      <c r="F112" s="16"/>
      <c r="G112" s="16"/>
      <c r="H112" s="16"/>
      <c r="I112" s="15">
        <f t="shared" si="1"/>
        <v>0</v>
      </c>
    </row>
    <row r="113" spans="1:9" ht="15.75" x14ac:dyDescent="0.25">
      <c r="A113" s="9"/>
      <c r="B113" s="9"/>
      <c r="C113" s="10"/>
      <c r="D113" s="14" t="s">
        <v>109</v>
      </c>
      <c r="E113" s="20"/>
      <c r="F113" s="16"/>
      <c r="G113" s="16"/>
      <c r="H113" s="16"/>
      <c r="I113" s="15">
        <f t="shared" si="1"/>
        <v>0</v>
      </c>
    </row>
    <row r="114" spans="1:9" ht="15.75" x14ac:dyDescent="0.25">
      <c r="A114" s="9"/>
      <c r="B114" s="9"/>
      <c r="C114" s="10"/>
      <c r="D114" s="14" t="s">
        <v>110</v>
      </c>
      <c r="E114" s="20"/>
      <c r="F114" s="16"/>
      <c r="G114" s="16"/>
      <c r="H114" s="16"/>
      <c r="I114" s="15">
        <f t="shared" si="1"/>
        <v>0</v>
      </c>
    </row>
    <row r="115" spans="1:9" ht="15.75" x14ac:dyDescent="0.25">
      <c r="A115" s="9"/>
      <c r="B115" s="9"/>
      <c r="C115" s="10"/>
      <c r="D115" s="14" t="s">
        <v>111</v>
      </c>
      <c r="E115" s="20"/>
      <c r="F115" s="16"/>
      <c r="G115" s="16"/>
      <c r="H115" s="16"/>
      <c r="I115" s="15">
        <f t="shared" si="1"/>
        <v>0</v>
      </c>
    </row>
    <row r="116" spans="1:9" ht="15.75" x14ac:dyDescent="0.25">
      <c r="A116" s="9"/>
      <c r="B116" s="9"/>
      <c r="C116" s="10"/>
      <c r="D116" s="14" t="s">
        <v>112</v>
      </c>
      <c r="E116" s="20"/>
      <c r="F116" s="16"/>
      <c r="G116" s="16"/>
      <c r="H116" s="16"/>
      <c r="I116" s="15">
        <f t="shared" si="1"/>
        <v>0</v>
      </c>
    </row>
    <row r="117" spans="1:9" ht="15.75" x14ac:dyDescent="0.25">
      <c r="A117" s="9"/>
      <c r="B117" s="9"/>
      <c r="C117" s="10"/>
      <c r="D117" s="14" t="s">
        <v>113</v>
      </c>
      <c r="E117" s="20"/>
      <c r="F117" s="16"/>
      <c r="G117" s="16"/>
      <c r="H117" s="16"/>
      <c r="I117" s="15">
        <f t="shared" si="1"/>
        <v>0</v>
      </c>
    </row>
    <row r="118" spans="1:9" ht="15.75" x14ac:dyDescent="0.25">
      <c r="A118" s="9"/>
      <c r="B118" s="9"/>
      <c r="C118" s="10"/>
      <c r="D118" s="14" t="s">
        <v>114</v>
      </c>
      <c r="E118" s="20"/>
      <c r="F118" s="16"/>
      <c r="G118" s="16"/>
      <c r="H118" s="16"/>
      <c r="I118" s="15">
        <f t="shared" si="1"/>
        <v>0</v>
      </c>
    </row>
    <row r="119" spans="1:9" ht="15.75" x14ac:dyDescent="0.25">
      <c r="A119" s="9"/>
      <c r="B119" s="9"/>
      <c r="C119" s="10"/>
      <c r="D119" s="14" t="s">
        <v>115</v>
      </c>
      <c r="E119" s="20"/>
      <c r="F119" s="16"/>
      <c r="G119" s="16"/>
      <c r="H119" s="16"/>
      <c r="I119" s="15">
        <f t="shared" si="1"/>
        <v>0</v>
      </c>
    </row>
    <row r="120" spans="1:9" ht="15.75" x14ac:dyDescent="0.25">
      <c r="A120" s="9"/>
      <c r="B120" s="9"/>
      <c r="C120" s="10"/>
      <c r="D120" s="14" t="s">
        <v>116</v>
      </c>
      <c r="E120" s="20"/>
      <c r="F120" s="16"/>
      <c r="G120" s="16"/>
      <c r="H120" s="16"/>
      <c r="I120" s="15">
        <f t="shared" si="1"/>
        <v>0</v>
      </c>
    </row>
    <row r="121" spans="1:9" ht="15.75" x14ac:dyDescent="0.25">
      <c r="A121" s="9"/>
      <c r="B121" s="9"/>
      <c r="C121" s="10"/>
      <c r="D121" s="14" t="s">
        <v>117</v>
      </c>
      <c r="E121" s="20"/>
      <c r="F121" s="16"/>
      <c r="G121" s="16"/>
      <c r="H121" s="16"/>
      <c r="I121" s="15">
        <f t="shared" si="1"/>
        <v>0</v>
      </c>
    </row>
    <row r="122" spans="1:9" ht="15.75" x14ac:dyDescent="0.25">
      <c r="A122" s="9"/>
      <c r="B122" s="9"/>
      <c r="C122" s="10"/>
      <c r="D122" s="14" t="s">
        <v>118</v>
      </c>
      <c r="E122" s="20"/>
      <c r="F122" s="16"/>
      <c r="G122" s="16"/>
      <c r="H122" s="16"/>
      <c r="I122" s="15">
        <f t="shared" si="1"/>
        <v>0</v>
      </c>
    </row>
    <row r="123" spans="1:9" ht="15.75" x14ac:dyDescent="0.25">
      <c r="A123" s="9"/>
      <c r="B123" s="9"/>
      <c r="C123" s="10"/>
      <c r="D123" s="14" t="s">
        <v>119</v>
      </c>
      <c r="E123" s="20"/>
      <c r="F123" s="16"/>
      <c r="G123" s="16"/>
      <c r="H123" s="16"/>
      <c r="I123" s="15">
        <f t="shared" si="1"/>
        <v>0</v>
      </c>
    </row>
    <row r="124" spans="1:9" ht="15.75" x14ac:dyDescent="0.25">
      <c r="A124" s="9"/>
      <c r="B124" s="9"/>
      <c r="C124" s="10"/>
      <c r="D124" s="14" t="s">
        <v>120</v>
      </c>
      <c r="E124" s="20"/>
      <c r="F124" s="16"/>
      <c r="G124" s="16"/>
      <c r="H124" s="16"/>
      <c r="I124" s="15">
        <f t="shared" si="1"/>
        <v>0</v>
      </c>
    </row>
    <row r="125" spans="1:9" ht="15.75" x14ac:dyDescent="0.25">
      <c r="A125" s="9"/>
      <c r="B125" s="9"/>
      <c r="C125" s="10"/>
      <c r="D125" s="14" t="s">
        <v>121</v>
      </c>
      <c r="E125" s="20"/>
      <c r="F125" s="16"/>
      <c r="G125" s="16"/>
      <c r="H125" s="16"/>
      <c r="I125" s="15">
        <f t="shared" si="1"/>
        <v>0</v>
      </c>
    </row>
    <row r="126" spans="1:9" ht="15.75" x14ac:dyDescent="0.25">
      <c r="A126" s="9"/>
      <c r="B126" s="9"/>
      <c r="C126" s="10"/>
      <c r="D126" s="14" t="s">
        <v>122</v>
      </c>
      <c r="E126" s="20"/>
      <c r="F126" s="16"/>
      <c r="G126" s="16"/>
      <c r="H126" s="16"/>
      <c r="I126" s="15">
        <f t="shared" si="1"/>
        <v>0</v>
      </c>
    </row>
    <row r="127" spans="1:9" ht="15.75" x14ac:dyDescent="0.25">
      <c r="A127" s="9"/>
      <c r="B127" s="9"/>
      <c r="C127" s="10"/>
      <c r="D127" s="14" t="s">
        <v>123</v>
      </c>
      <c r="E127" s="20"/>
      <c r="F127" s="16"/>
      <c r="G127" s="16"/>
      <c r="H127" s="16"/>
      <c r="I127" s="15">
        <f t="shared" si="1"/>
        <v>0</v>
      </c>
    </row>
    <row r="128" spans="1:9" ht="15.75" x14ac:dyDescent="0.25">
      <c r="A128" s="9"/>
      <c r="B128" s="9"/>
      <c r="C128" s="10"/>
      <c r="D128" s="14" t="s">
        <v>124</v>
      </c>
      <c r="E128" s="20"/>
      <c r="F128" s="16"/>
      <c r="G128" s="16"/>
      <c r="H128" s="16"/>
      <c r="I128" s="15">
        <f t="shared" si="1"/>
        <v>0</v>
      </c>
    </row>
    <row r="129" spans="1:9" ht="15.75" x14ac:dyDescent="0.25">
      <c r="A129" s="9"/>
      <c r="B129" s="9"/>
      <c r="C129" s="10"/>
      <c r="D129" s="14" t="s">
        <v>125</v>
      </c>
      <c r="E129" s="20"/>
      <c r="F129" s="16"/>
      <c r="G129" s="16"/>
      <c r="H129" s="16"/>
      <c r="I129" s="15">
        <f t="shared" si="1"/>
        <v>0</v>
      </c>
    </row>
    <row r="130" spans="1:9" ht="15.75" x14ac:dyDescent="0.25">
      <c r="A130" s="9"/>
      <c r="B130" s="9"/>
      <c r="C130" s="10"/>
      <c r="D130" s="14" t="s">
        <v>126</v>
      </c>
      <c r="E130" s="20"/>
      <c r="F130" s="16"/>
      <c r="G130" s="16"/>
      <c r="H130" s="16"/>
      <c r="I130" s="15">
        <f t="shared" si="1"/>
        <v>0</v>
      </c>
    </row>
    <row r="131" spans="1:9" ht="15.75" x14ac:dyDescent="0.25">
      <c r="A131" s="9"/>
      <c r="B131" s="9"/>
      <c r="C131" s="10"/>
      <c r="D131" s="14" t="s">
        <v>127</v>
      </c>
      <c r="E131" s="20"/>
      <c r="F131" s="16"/>
      <c r="G131" s="16"/>
      <c r="H131" s="16"/>
      <c r="I131" s="15">
        <f t="shared" si="1"/>
        <v>0</v>
      </c>
    </row>
    <row r="132" spans="1:9" ht="15.75" x14ac:dyDescent="0.25">
      <c r="A132" s="9"/>
      <c r="B132" s="9"/>
      <c r="C132" s="10"/>
      <c r="D132" s="14" t="s">
        <v>128</v>
      </c>
      <c r="E132" s="20"/>
      <c r="F132" s="16"/>
      <c r="G132" s="16"/>
      <c r="H132" s="16"/>
      <c r="I132" s="15">
        <f t="shared" si="1"/>
        <v>0</v>
      </c>
    </row>
    <row r="133" spans="1:9" ht="15.75" x14ac:dyDescent="0.25">
      <c r="A133" s="9"/>
      <c r="B133" s="9"/>
      <c r="C133" s="10"/>
      <c r="D133" s="14" t="s">
        <v>129</v>
      </c>
      <c r="E133" s="20"/>
      <c r="F133" s="16"/>
      <c r="G133" s="16"/>
      <c r="H133" s="16"/>
      <c r="I133" s="15">
        <f t="shared" si="1"/>
        <v>0</v>
      </c>
    </row>
    <row r="134" spans="1:9" ht="15.75" x14ac:dyDescent="0.25">
      <c r="A134" s="9"/>
      <c r="B134" s="9"/>
      <c r="C134" s="10"/>
      <c r="D134" s="14" t="s">
        <v>130</v>
      </c>
      <c r="E134" s="20"/>
      <c r="F134" s="16"/>
      <c r="G134" s="16"/>
      <c r="H134" s="16"/>
      <c r="I134" s="15">
        <f t="shared" si="1"/>
        <v>0</v>
      </c>
    </row>
    <row r="135" spans="1:9" ht="15.75" x14ac:dyDescent="0.25">
      <c r="A135" s="9"/>
      <c r="B135" s="9"/>
      <c r="C135" s="10"/>
      <c r="D135" s="14" t="s">
        <v>131</v>
      </c>
      <c r="E135" s="20"/>
      <c r="F135" s="16"/>
      <c r="G135" s="16"/>
      <c r="H135" s="16"/>
      <c r="I135" s="15">
        <f t="shared" si="1"/>
        <v>0</v>
      </c>
    </row>
    <row r="136" spans="1:9" ht="15.75" x14ac:dyDescent="0.25">
      <c r="A136" s="9"/>
      <c r="B136" s="9"/>
      <c r="C136" s="10"/>
      <c r="D136" s="14" t="s">
        <v>132</v>
      </c>
      <c r="E136" s="20"/>
      <c r="F136" s="16"/>
      <c r="G136" s="16"/>
      <c r="H136" s="16"/>
      <c r="I136" s="15">
        <f t="shared" si="1"/>
        <v>0</v>
      </c>
    </row>
    <row r="137" spans="1:9" ht="15.75" x14ac:dyDescent="0.25">
      <c r="A137" s="9"/>
      <c r="B137" s="9"/>
      <c r="C137" s="10"/>
      <c r="D137" s="14" t="s">
        <v>133</v>
      </c>
      <c r="E137" s="20"/>
      <c r="F137" s="16"/>
      <c r="G137" s="16"/>
      <c r="H137" s="16"/>
      <c r="I137" s="15">
        <f t="shared" si="1"/>
        <v>0</v>
      </c>
    </row>
    <row r="138" spans="1:9" ht="15.75" x14ac:dyDescent="0.25">
      <c r="A138" s="9"/>
      <c r="B138" s="9"/>
      <c r="C138" s="10"/>
      <c r="D138" s="14" t="s">
        <v>134</v>
      </c>
      <c r="E138" s="20"/>
      <c r="F138" s="16"/>
      <c r="G138" s="16"/>
      <c r="H138" s="16"/>
      <c r="I138" s="15">
        <f t="shared" ref="I138:I144" si="2">SUM(E138:H138)</f>
        <v>0</v>
      </c>
    </row>
    <row r="139" spans="1:9" ht="15.75" x14ac:dyDescent="0.25">
      <c r="A139" s="9"/>
      <c r="B139" s="9"/>
      <c r="C139" s="10"/>
      <c r="D139" s="14" t="s">
        <v>135</v>
      </c>
      <c r="E139" s="20"/>
      <c r="F139" s="16"/>
      <c r="G139" s="16"/>
      <c r="H139" s="16"/>
      <c r="I139" s="15">
        <f t="shared" si="2"/>
        <v>0</v>
      </c>
    </row>
    <row r="140" spans="1:9" ht="15.75" x14ac:dyDescent="0.25">
      <c r="A140" s="9"/>
      <c r="B140" s="9"/>
      <c r="C140" s="10"/>
      <c r="D140" s="14" t="s">
        <v>136</v>
      </c>
      <c r="E140" s="20"/>
      <c r="F140" s="16"/>
      <c r="G140" s="16"/>
      <c r="H140" s="16"/>
      <c r="I140" s="15">
        <f t="shared" si="2"/>
        <v>0</v>
      </c>
    </row>
    <row r="141" spans="1:9" ht="15.75" x14ac:dyDescent="0.25">
      <c r="A141" s="9"/>
      <c r="B141" s="9"/>
      <c r="C141" s="10"/>
      <c r="D141" s="14" t="s">
        <v>137</v>
      </c>
      <c r="E141" s="20"/>
      <c r="F141" s="16"/>
      <c r="G141" s="16"/>
      <c r="H141" s="16"/>
      <c r="I141" s="15">
        <f t="shared" si="2"/>
        <v>0</v>
      </c>
    </row>
    <row r="142" spans="1:9" ht="15.75" x14ac:dyDescent="0.25">
      <c r="A142" s="9"/>
      <c r="B142" s="9"/>
      <c r="C142" s="10"/>
      <c r="D142" s="14" t="s">
        <v>138</v>
      </c>
      <c r="E142" s="20"/>
      <c r="F142" s="16"/>
      <c r="G142" s="16"/>
      <c r="H142" s="16"/>
      <c r="I142" s="15">
        <f t="shared" si="2"/>
        <v>0</v>
      </c>
    </row>
    <row r="143" spans="1:9" ht="15.75" x14ac:dyDescent="0.25">
      <c r="A143" s="9"/>
      <c r="B143" s="9"/>
      <c r="C143" s="10"/>
      <c r="D143" s="14" t="s">
        <v>139</v>
      </c>
      <c r="E143" s="20"/>
      <c r="F143" s="16"/>
      <c r="G143" s="16"/>
      <c r="H143" s="16"/>
      <c r="I143" s="15">
        <f t="shared" si="2"/>
        <v>0</v>
      </c>
    </row>
    <row r="144" spans="1:9" ht="15.75" x14ac:dyDescent="0.25">
      <c r="A144" s="9"/>
      <c r="B144" s="9"/>
      <c r="C144" s="10"/>
      <c r="D144" s="14" t="s">
        <v>140</v>
      </c>
      <c r="E144" s="20"/>
      <c r="F144" s="16"/>
      <c r="G144" s="16"/>
      <c r="H144" s="16"/>
      <c r="I144" s="15">
        <f t="shared" si="2"/>
        <v>0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0</v>
      </c>
      <c r="F145" s="18">
        <f>SUM(F10:F144)</f>
        <v>0</v>
      </c>
      <c r="G145" s="18">
        <f>SUM(G10:G144)</f>
        <v>0</v>
      </c>
      <c r="H145" s="18">
        <f>SUM(H10:H144)</f>
        <v>0</v>
      </c>
      <c r="I145" s="18">
        <f>SUM(I10:I144)</f>
        <v>0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zoomScale="80" zoomScaleNormal="80" workbookViewId="0">
      <pane xSplit="4" ySplit="9" topLeftCell="E10" activePane="bottomRight" state="frozen"/>
      <selection activeCell="M153" sqref="M153"/>
      <selection pane="topRight" activeCell="M153" sqref="M153"/>
      <selection pane="bottomLeft" activeCell="M153" sqref="M153"/>
      <selection pane="bottomRight" activeCell="M153" sqref="M153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165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166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/>
      <c r="F10" s="16"/>
      <c r="G10" s="16"/>
      <c r="H10" s="16"/>
      <c r="I10" s="15">
        <f t="shared" ref="I10:I73" si="0">SUM(E10:H10)</f>
        <v>0</v>
      </c>
    </row>
    <row r="11" spans="1:9" ht="15.75" x14ac:dyDescent="0.25">
      <c r="A11" s="9"/>
      <c r="B11" s="9"/>
      <c r="C11" s="10"/>
      <c r="D11" s="14" t="s">
        <v>7</v>
      </c>
      <c r="E11" s="20"/>
      <c r="F11" s="16"/>
      <c r="G11" s="16"/>
      <c r="H11" s="16"/>
      <c r="I11" s="15">
        <f t="shared" si="0"/>
        <v>0</v>
      </c>
    </row>
    <row r="12" spans="1:9" ht="15.75" x14ac:dyDescent="0.25">
      <c r="A12" s="9"/>
      <c r="B12" s="9"/>
      <c r="C12" s="10"/>
      <c r="D12" s="14" t="s">
        <v>8</v>
      </c>
      <c r="E12" s="20"/>
      <c r="F12" s="16"/>
      <c r="G12" s="16"/>
      <c r="H12" s="16"/>
      <c r="I12" s="15">
        <f t="shared" si="0"/>
        <v>0</v>
      </c>
    </row>
    <row r="13" spans="1:9" ht="15.75" x14ac:dyDescent="0.25">
      <c r="A13" s="9"/>
      <c r="B13" s="9"/>
      <c r="C13" s="10"/>
      <c r="D13" s="14" t="s">
        <v>9</v>
      </c>
      <c r="E13" s="20"/>
      <c r="F13" s="16"/>
      <c r="G13" s="16"/>
      <c r="H13" s="16"/>
      <c r="I13" s="15">
        <f t="shared" si="0"/>
        <v>0</v>
      </c>
    </row>
    <row r="14" spans="1:9" ht="15.75" x14ac:dyDescent="0.25">
      <c r="A14" s="9"/>
      <c r="B14" s="9"/>
      <c r="C14" s="10"/>
      <c r="D14" s="14" t="s">
        <v>10</v>
      </c>
      <c r="E14" s="20"/>
      <c r="F14" s="16"/>
      <c r="G14" s="16"/>
      <c r="H14" s="16"/>
      <c r="I14" s="15">
        <f t="shared" si="0"/>
        <v>0</v>
      </c>
    </row>
    <row r="15" spans="1:9" ht="15.75" x14ac:dyDescent="0.25">
      <c r="A15" s="9"/>
      <c r="B15" s="9"/>
      <c r="C15" s="10"/>
      <c r="D15" s="14" t="s">
        <v>11</v>
      </c>
      <c r="E15" s="20"/>
      <c r="F15" s="16"/>
      <c r="G15" s="16"/>
      <c r="H15" s="16"/>
      <c r="I15" s="15">
        <f t="shared" si="0"/>
        <v>0</v>
      </c>
    </row>
    <row r="16" spans="1:9" ht="15.75" x14ac:dyDescent="0.25">
      <c r="A16" s="9"/>
      <c r="B16" s="9"/>
      <c r="C16" s="10"/>
      <c r="D16" s="14" t="s">
        <v>12</v>
      </c>
      <c r="E16" s="20"/>
      <c r="F16" s="16"/>
      <c r="G16" s="16"/>
      <c r="H16" s="16"/>
      <c r="I16" s="15">
        <f t="shared" si="0"/>
        <v>0</v>
      </c>
    </row>
    <row r="17" spans="1:9" ht="15.75" x14ac:dyDescent="0.25">
      <c r="A17" s="9"/>
      <c r="B17" s="9"/>
      <c r="C17" s="10"/>
      <c r="D17" s="14" t="s">
        <v>13</v>
      </c>
      <c r="E17" s="20"/>
      <c r="F17" s="16"/>
      <c r="G17" s="16"/>
      <c r="H17" s="16"/>
      <c r="I17" s="15">
        <f t="shared" si="0"/>
        <v>0</v>
      </c>
    </row>
    <row r="18" spans="1:9" ht="15.75" x14ac:dyDescent="0.25">
      <c r="A18" s="9"/>
      <c r="B18" s="9"/>
      <c r="C18" s="10"/>
      <c r="D18" s="14" t="s">
        <v>14</v>
      </c>
      <c r="E18" s="20"/>
      <c r="F18" s="16"/>
      <c r="G18" s="16"/>
      <c r="H18" s="16"/>
      <c r="I18" s="15">
        <f t="shared" si="0"/>
        <v>0</v>
      </c>
    </row>
    <row r="19" spans="1:9" ht="15.75" x14ac:dyDescent="0.25">
      <c r="A19" s="9"/>
      <c r="B19" s="9"/>
      <c r="C19" s="10"/>
      <c r="D19" s="14" t="s">
        <v>15</v>
      </c>
      <c r="E19" s="20"/>
      <c r="F19" s="16"/>
      <c r="G19" s="16"/>
      <c r="H19" s="16"/>
      <c r="I19" s="15">
        <f t="shared" si="0"/>
        <v>0</v>
      </c>
    </row>
    <row r="20" spans="1:9" ht="15.75" x14ac:dyDescent="0.25">
      <c r="A20" s="9"/>
      <c r="B20" s="9"/>
      <c r="C20" s="10"/>
      <c r="D20" s="14" t="s">
        <v>16</v>
      </c>
      <c r="E20" s="20"/>
      <c r="F20" s="16"/>
      <c r="G20" s="16"/>
      <c r="H20" s="16"/>
      <c r="I20" s="15">
        <f t="shared" si="0"/>
        <v>0</v>
      </c>
    </row>
    <row r="21" spans="1:9" ht="15.75" x14ac:dyDescent="0.25">
      <c r="A21" s="9"/>
      <c r="B21" s="9"/>
      <c r="C21" s="10"/>
      <c r="D21" s="14" t="s">
        <v>17</v>
      </c>
      <c r="E21" s="20"/>
      <c r="F21" s="16"/>
      <c r="G21" s="16"/>
      <c r="H21" s="16"/>
      <c r="I21" s="15">
        <f t="shared" si="0"/>
        <v>0</v>
      </c>
    </row>
    <row r="22" spans="1:9" ht="15.75" x14ac:dyDescent="0.25">
      <c r="A22" s="9"/>
      <c r="B22" s="9"/>
      <c r="C22" s="10"/>
      <c r="D22" s="14" t="s">
        <v>18</v>
      </c>
      <c r="E22" s="20"/>
      <c r="F22" s="16"/>
      <c r="G22" s="16"/>
      <c r="H22" s="16"/>
      <c r="I22" s="15">
        <f t="shared" si="0"/>
        <v>0</v>
      </c>
    </row>
    <row r="23" spans="1:9" ht="15.75" x14ac:dyDescent="0.25">
      <c r="A23" s="9"/>
      <c r="B23" s="9"/>
      <c r="C23" s="10"/>
      <c r="D23" s="14" t="s">
        <v>19</v>
      </c>
      <c r="E23" s="20"/>
      <c r="F23" s="16"/>
      <c r="G23" s="16"/>
      <c r="H23" s="16"/>
      <c r="I23" s="15">
        <f t="shared" si="0"/>
        <v>0</v>
      </c>
    </row>
    <row r="24" spans="1:9" ht="15.75" x14ac:dyDescent="0.25">
      <c r="A24" s="9"/>
      <c r="B24" s="9"/>
      <c r="C24" s="10"/>
      <c r="D24" s="14" t="s">
        <v>20</v>
      </c>
      <c r="E24" s="20"/>
      <c r="F24" s="16"/>
      <c r="G24" s="16"/>
      <c r="H24" s="16"/>
      <c r="I24" s="15">
        <f t="shared" si="0"/>
        <v>0</v>
      </c>
    </row>
    <row r="25" spans="1:9" ht="15.75" x14ac:dyDescent="0.25">
      <c r="A25" s="9"/>
      <c r="B25" s="9"/>
      <c r="C25" s="10"/>
      <c r="D25" s="14" t="s">
        <v>21</v>
      </c>
      <c r="E25" s="20"/>
      <c r="F25" s="16"/>
      <c r="G25" s="16"/>
      <c r="H25" s="16"/>
      <c r="I25" s="15">
        <f t="shared" si="0"/>
        <v>0</v>
      </c>
    </row>
    <row r="26" spans="1:9" ht="15.75" x14ac:dyDescent="0.25">
      <c r="A26" s="9"/>
      <c r="B26" s="9"/>
      <c r="C26" s="10"/>
      <c r="D26" s="14" t="s">
        <v>22</v>
      </c>
      <c r="E26" s="20"/>
      <c r="F26" s="16"/>
      <c r="G26" s="16"/>
      <c r="H26" s="16"/>
      <c r="I26" s="15">
        <f t="shared" si="0"/>
        <v>0</v>
      </c>
    </row>
    <row r="27" spans="1:9" ht="15.75" x14ac:dyDescent="0.25">
      <c r="A27" s="9"/>
      <c r="B27" s="9"/>
      <c r="C27" s="10"/>
      <c r="D27" s="14" t="s">
        <v>23</v>
      </c>
      <c r="E27" s="20"/>
      <c r="F27" s="16"/>
      <c r="G27" s="16"/>
      <c r="H27" s="16"/>
      <c r="I27" s="15">
        <f t="shared" si="0"/>
        <v>0</v>
      </c>
    </row>
    <row r="28" spans="1:9" ht="15.75" x14ac:dyDescent="0.25">
      <c r="A28" s="9"/>
      <c r="B28" s="9"/>
      <c r="C28" s="10"/>
      <c r="D28" s="14" t="s">
        <v>24</v>
      </c>
      <c r="E28" s="20"/>
      <c r="F28" s="16"/>
      <c r="G28" s="16"/>
      <c r="H28" s="16"/>
      <c r="I28" s="15">
        <f t="shared" si="0"/>
        <v>0</v>
      </c>
    </row>
    <row r="29" spans="1:9" ht="15.75" x14ac:dyDescent="0.25">
      <c r="A29" s="9"/>
      <c r="B29" s="9"/>
      <c r="C29" s="10"/>
      <c r="D29" s="14" t="s">
        <v>25</v>
      </c>
      <c r="E29" s="20"/>
      <c r="F29" s="16"/>
      <c r="G29" s="16"/>
      <c r="H29" s="16"/>
      <c r="I29" s="15">
        <f t="shared" si="0"/>
        <v>0</v>
      </c>
    </row>
    <row r="30" spans="1:9" ht="15.75" x14ac:dyDescent="0.25">
      <c r="A30" s="9"/>
      <c r="B30" s="9"/>
      <c r="C30" s="10"/>
      <c r="D30" s="14" t="s">
        <v>26</v>
      </c>
      <c r="E30" s="20"/>
      <c r="F30" s="16"/>
      <c r="G30" s="16"/>
      <c r="H30" s="16"/>
      <c r="I30" s="15">
        <f t="shared" si="0"/>
        <v>0</v>
      </c>
    </row>
    <row r="31" spans="1:9" ht="15.75" x14ac:dyDescent="0.25">
      <c r="A31" s="9"/>
      <c r="B31" s="9"/>
      <c r="C31" s="10"/>
      <c r="D31" s="14" t="s">
        <v>27</v>
      </c>
      <c r="E31" s="20"/>
      <c r="F31" s="16"/>
      <c r="G31" s="16"/>
      <c r="H31" s="16"/>
      <c r="I31" s="15">
        <f t="shared" si="0"/>
        <v>0</v>
      </c>
    </row>
    <row r="32" spans="1:9" ht="15.75" x14ac:dyDescent="0.25">
      <c r="A32" s="9"/>
      <c r="B32" s="9"/>
      <c r="C32" s="10"/>
      <c r="D32" s="14" t="s">
        <v>28</v>
      </c>
      <c r="E32" s="20"/>
      <c r="F32" s="16"/>
      <c r="G32" s="16"/>
      <c r="H32" s="16"/>
      <c r="I32" s="15">
        <f t="shared" si="0"/>
        <v>0</v>
      </c>
    </row>
    <row r="33" spans="1:9" ht="15.75" x14ac:dyDescent="0.25">
      <c r="A33" s="9"/>
      <c r="B33" s="9"/>
      <c r="C33" s="10"/>
      <c r="D33" s="14" t="s">
        <v>29</v>
      </c>
      <c r="E33" s="20"/>
      <c r="F33" s="16"/>
      <c r="G33" s="16"/>
      <c r="H33" s="16"/>
      <c r="I33" s="15">
        <f t="shared" si="0"/>
        <v>0</v>
      </c>
    </row>
    <row r="34" spans="1:9" ht="15.75" x14ac:dyDescent="0.25">
      <c r="A34" s="9"/>
      <c r="B34" s="9"/>
      <c r="C34" s="10"/>
      <c r="D34" s="14" t="s">
        <v>30</v>
      </c>
      <c r="E34" s="20"/>
      <c r="F34" s="16"/>
      <c r="G34" s="16"/>
      <c r="H34" s="16"/>
      <c r="I34" s="15">
        <f t="shared" si="0"/>
        <v>0</v>
      </c>
    </row>
    <row r="35" spans="1:9" ht="15.75" x14ac:dyDescent="0.25">
      <c r="A35" s="9"/>
      <c r="B35" s="9"/>
      <c r="C35" s="10"/>
      <c r="D35" s="14" t="s">
        <v>31</v>
      </c>
      <c r="E35" s="20"/>
      <c r="F35" s="16"/>
      <c r="G35" s="16"/>
      <c r="H35" s="16"/>
      <c r="I35" s="15">
        <f t="shared" si="0"/>
        <v>0</v>
      </c>
    </row>
    <row r="36" spans="1:9" ht="15.75" x14ac:dyDescent="0.25">
      <c r="A36" s="9"/>
      <c r="B36" s="9"/>
      <c r="C36" s="10"/>
      <c r="D36" s="14" t="s">
        <v>32</v>
      </c>
      <c r="E36" s="20"/>
      <c r="F36" s="16"/>
      <c r="G36" s="16"/>
      <c r="H36" s="16"/>
      <c r="I36" s="15">
        <f t="shared" si="0"/>
        <v>0</v>
      </c>
    </row>
    <row r="37" spans="1:9" ht="15.75" x14ac:dyDescent="0.25">
      <c r="A37" s="9"/>
      <c r="B37" s="9"/>
      <c r="C37" s="10"/>
      <c r="D37" s="14" t="s">
        <v>33</v>
      </c>
      <c r="E37" s="20"/>
      <c r="F37" s="16"/>
      <c r="G37" s="16"/>
      <c r="H37" s="16"/>
      <c r="I37" s="15">
        <f t="shared" si="0"/>
        <v>0</v>
      </c>
    </row>
    <row r="38" spans="1:9" ht="15.75" x14ac:dyDescent="0.25">
      <c r="A38" s="9"/>
      <c r="B38" s="9"/>
      <c r="C38" s="10"/>
      <c r="D38" s="14" t="s">
        <v>34</v>
      </c>
      <c r="E38" s="20"/>
      <c r="F38" s="16"/>
      <c r="G38" s="16"/>
      <c r="H38" s="16"/>
      <c r="I38" s="15">
        <f t="shared" si="0"/>
        <v>0</v>
      </c>
    </row>
    <row r="39" spans="1:9" ht="15.75" x14ac:dyDescent="0.25">
      <c r="A39" s="9"/>
      <c r="B39" s="9"/>
      <c r="C39" s="10"/>
      <c r="D39" s="14" t="s">
        <v>35</v>
      </c>
      <c r="E39" s="20"/>
      <c r="F39" s="16"/>
      <c r="G39" s="16"/>
      <c r="H39" s="16"/>
      <c r="I39" s="15">
        <f t="shared" si="0"/>
        <v>0</v>
      </c>
    </row>
    <row r="40" spans="1:9" ht="15.75" x14ac:dyDescent="0.25">
      <c r="A40" s="9"/>
      <c r="B40" s="9"/>
      <c r="C40" s="10"/>
      <c r="D40" s="14" t="s">
        <v>36</v>
      </c>
      <c r="E40" s="20"/>
      <c r="F40" s="16"/>
      <c r="G40" s="16"/>
      <c r="H40" s="16"/>
      <c r="I40" s="15">
        <f t="shared" si="0"/>
        <v>0</v>
      </c>
    </row>
    <row r="41" spans="1:9" ht="15.75" x14ac:dyDescent="0.25">
      <c r="A41" s="9"/>
      <c r="B41" s="9"/>
      <c r="C41" s="10"/>
      <c r="D41" s="14" t="s">
        <v>37</v>
      </c>
      <c r="E41" s="20"/>
      <c r="F41" s="16"/>
      <c r="G41" s="16"/>
      <c r="H41" s="16"/>
      <c r="I41" s="15">
        <f t="shared" si="0"/>
        <v>0</v>
      </c>
    </row>
    <row r="42" spans="1:9" ht="15.75" x14ac:dyDescent="0.25">
      <c r="A42" s="9"/>
      <c r="B42" s="9"/>
      <c r="C42" s="10"/>
      <c r="D42" s="14" t="s">
        <v>38</v>
      </c>
      <c r="E42" s="20"/>
      <c r="F42" s="16"/>
      <c r="G42" s="16"/>
      <c r="H42" s="16"/>
      <c r="I42" s="15">
        <f t="shared" si="0"/>
        <v>0</v>
      </c>
    </row>
    <row r="43" spans="1:9" ht="15.75" x14ac:dyDescent="0.25">
      <c r="A43" s="9"/>
      <c r="B43" s="9"/>
      <c r="C43" s="10"/>
      <c r="D43" s="14" t="s">
        <v>39</v>
      </c>
      <c r="E43" s="20"/>
      <c r="F43" s="16"/>
      <c r="G43" s="16"/>
      <c r="H43" s="16"/>
      <c r="I43" s="15">
        <f t="shared" si="0"/>
        <v>0</v>
      </c>
    </row>
    <row r="44" spans="1:9" ht="15.75" x14ac:dyDescent="0.25">
      <c r="A44" s="9"/>
      <c r="B44" s="9"/>
      <c r="C44" s="10"/>
      <c r="D44" s="14" t="s">
        <v>40</v>
      </c>
      <c r="E44" s="20"/>
      <c r="F44" s="16"/>
      <c r="G44" s="16"/>
      <c r="H44" s="16"/>
      <c r="I44" s="15">
        <f t="shared" si="0"/>
        <v>0</v>
      </c>
    </row>
    <row r="45" spans="1:9" ht="15.75" x14ac:dyDescent="0.25">
      <c r="A45" s="9"/>
      <c r="B45" s="9"/>
      <c r="C45" s="10"/>
      <c r="D45" s="14" t="s">
        <v>41</v>
      </c>
      <c r="E45" s="20"/>
      <c r="F45" s="16"/>
      <c r="G45" s="16"/>
      <c r="H45" s="16"/>
      <c r="I45" s="15">
        <f t="shared" si="0"/>
        <v>0</v>
      </c>
    </row>
    <row r="46" spans="1:9" ht="15.75" x14ac:dyDescent="0.25">
      <c r="A46" s="9"/>
      <c r="B46" s="9"/>
      <c r="C46" s="10"/>
      <c r="D46" s="14" t="s">
        <v>42</v>
      </c>
      <c r="E46" s="20"/>
      <c r="F46" s="16"/>
      <c r="G46" s="16"/>
      <c r="H46" s="16"/>
      <c r="I46" s="15">
        <f t="shared" si="0"/>
        <v>0</v>
      </c>
    </row>
    <row r="47" spans="1:9" ht="15.75" x14ac:dyDescent="0.25">
      <c r="A47" s="9"/>
      <c r="B47" s="9"/>
      <c r="C47" s="10"/>
      <c r="D47" s="14" t="s">
        <v>43</v>
      </c>
      <c r="E47" s="20"/>
      <c r="F47" s="16"/>
      <c r="G47" s="16"/>
      <c r="H47" s="16"/>
      <c r="I47" s="15">
        <f t="shared" si="0"/>
        <v>0</v>
      </c>
    </row>
    <row r="48" spans="1:9" ht="15.75" x14ac:dyDescent="0.25">
      <c r="A48" s="9"/>
      <c r="B48" s="9"/>
      <c r="C48" s="10"/>
      <c r="D48" s="14" t="s">
        <v>44</v>
      </c>
      <c r="E48" s="20"/>
      <c r="F48" s="16"/>
      <c r="G48" s="16"/>
      <c r="H48" s="16"/>
      <c r="I48" s="15">
        <f t="shared" si="0"/>
        <v>0</v>
      </c>
    </row>
    <row r="49" spans="1:9" ht="15.75" x14ac:dyDescent="0.25">
      <c r="A49" s="9"/>
      <c r="B49" s="9"/>
      <c r="C49" s="10"/>
      <c r="D49" s="14" t="s">
        <v>45</v>
      </c>
      <c r="E49" s="20"/>
      <c r="F49" s="16"/>
      <c r="G49" s="16"/>
      <c r="H49" s="16"/>
      <c r="I49" s="15">
        <f t="shared" si="0"/>
        <v>0</v>
      </c>
    </row>
    <row r="50" spans="1:9" ht="15.75" x14ac:dyDescent="0.25">
      <c r="A50" s="9"/>
      <c r="B50" s="9"/>
      <c r="C50" s="10"/>
      <c r="D50" s="14" t="s">
        <v>46</v>
      </c>
      <c r="E50" s="20"/>
      <c r="F50" s="16"/>
      <c r="G50" s="16"/>
      <c r="H50" s="16"/>
      <c r="I50" s="15">
        <f t="shared" si="0"/>
        <v>0</v>
      </c>
    </row>
    <row r="51" spans="1:9" ht="15.75" x14ac:dyDescent="0.25">
      <c r="A51" s="9"/>
      <c r="B51" s="9"/>
      <c r="C51" s="10"/>
      <c r="D51" s="14" t="s">
        <v>47</v>
      </c>
      <c r="E51" s="20"/>
      <c r="F51" s="16"/>
      <c r="G51" s="16"/>
      <c r="H51" s="16"/>
      <c r="I51" s="15">
        <f t="shared" si="0"/>
        <v>0</v>
      </c>
    </row>
    <row r="52" spans="1:9" ht="15.75" x14ac:dyDescent="0.25">
      <c r="A52" s="9"/>
      <c r="B52" s="9"/>
      <c r="C52" s="10"/>
      <c r="D52" s="14" t="s">
        <v>48</v>
      </c>
      <c r="E52" s="20"/>
      <c r="F52" s="16"/>
      <c r="G52" s="16"/>
      <c r="H52" s="16"/>
      <c r="I52" s="15">
        <f t="shared" si="0"/>
        <v>0</v>
      </c>
    </row>
    <row r="53" spans="1:9" ht="15.75" x14ac:dyDescent="0.25">
      <c r="A53" s="9"/>
      <c r="B53" s="9"/>
      <c r="C53" s="10"/>
      <c r="D53" s="14" t="s">
        <v>49</v>
      </c>
      <c r="E53" s="20"/>
      <c r="F53" s="16"/>
      <c r="G53" s="16"/>
      <c r="H53" s="16"/>
      <c r="I53" s="15">
        <f t="shared" si="0"/>
        <v>0</v>
      </c>
    </row>
    <row r="54" spans="1:9" ht="15.75" x14ac:dyDescent="0.25">
      <c r="A54" s="9"/>
      <c r="B54" s="9"/>
      <c r="C54" s="10"/>
      <c r="D54" s="14" t="s">
        <v>50</v>
      </c>
      <c r="E54" s="20"/>
      <c r="F54" s="16"/>
      <c r="G54" s="16"/>
      <c r="H54" s="16"/>
      <c r="I54" s="15">
        <f t="shared" si="0"/>
        <v>0</v>
      </c>
    </row>
    <row r="55" spans="1:9" ht="15.75" x14ac:dyDescent="0.25">
      <c r="A55" s="9"/>
      <c r="B55" s="9"/>
      <c r="C55" s="10"/>
      <c r="D55" s="14" t="s">
        <v>51</v>
      </c>
      <c r="E55" s="20"/>
      <c r="F55" s="16"/>
      <c r="G55" s="16"/>
      <c r="H55" s="16"/>
      <c r="I55" s="15">
        <f t="shared" si="0"/>
        <v>0</v>
      </c>
    </row>
    <row r="56" spans="1:9" ht="15.75" x14ac:dyDescent="0.25">
      <c r="A56" s="9"/>
      <c r="B56" s="9"/>
      <c r="C56" s="10"/>
      <c r="D56" s="14" t="s">
        <v>52</v>
      </c>
      <c r="E56" s="20"/>
      <c r="F56" s="16"/>
      <c r="G56" s="16"/>
      <c r="H56" s="16"/>
      <c r="I56" s="15">
        <f t="shared" si="0"/>
        <v>0</v>
      </c>
    </row>
    <row r="57" spans="1:9" ht="15.75" x14ac:dyDescent="0.25">
      <c r="A57" s="9"/>
      <c r="B57" s="9"/>
      <c r="C57" s="10"/>
      <c r="D57" s="14" t="s">
        <v>53</v>
      </c>
      <c r="E57" s="20"/>
      <c r="F57" s="16"/>
      <c r="G57" s="16"/>
      <c r="H57" s="16"/>
      <c r="I57" s="15">
        <f t="shared" si="0"/>
        <v>0</v>
      </c>
    </row>
    <row r="58" spans="1:9" ht="15.75" x14ac:dyDescent="0.25">
      <c r="A58" s="9"/>
      <c r="B58" s="9"/>
      <c r="C58" s="10"/>
      <c r="D58" s="14" t="s">
        <v>54</v>
      </c>
      <c r="E58" s="20"/>
      <c r="F58" s="16"/>
      <c r="G58" s="16"/>
      <c r="H58" s="16"/>
      <c r="I58" s="15">
        <f t="shared" si="0"/>
        <v>0</v>
      </c>
    </row>
    <row r="59" spans="1:9" ht="15.75" x14ac:dyDescent="0.25">
      <c r="A59" s="9"/>
      <c r="B59" s="9"/>
      <c r="C59" s="10"/>
      <c r="D59" s="14" t="s">
        <v>55</v>
      </c>
      <c r="E59" s="20"/>
      <c r="F59" s="16"/>
      <c r="G59" s="16"/>
      <c r="H59" s="16"/>
      <c r="I59" s="15">
        <f t="shared" si="0"/>
        <v>0</v>
      </c>
    </row>
    <row r="60" spans="1:9" ht="15.75" x14ac:dyDescent="0.25">
      <c r="A60" s="9"/>
      <c r="B60" s="9"/>
      <c r="C60" s="10"/>
      <c r="D60" s="14" t="s">
        <v>56</v>
      </c>
      <c r="E60" s="20"/>
      <c r="F60" s="16"/>
      <c r="G60" s="16"/>
      <c r="H60" s="16"/>
      <c r="I60" s="15">
        <f t="shared" si="0"/>
        <v>0</v>
      </c>
    </row>
    <row r="61" spans="1:9" ht="15.75" x14ac:dyDescent="0.25">
      <c r="A61" s="9"/>
      <c r="B61" s="9"/>
      <c r="C61" s="10"/>
      <c r="D61" s="14" t="s">
        <v>57</v>
      </c>
      <c r="E61" s="20"/>
      <c r="F61" s="16"/>
      <c r="G61" s="16"/>
      <c r="H61" s="16"/>
      <c r="I61" s="15">
        <f t="shared" si="0"/>
        <v>0</v>
      </c>
    </row>
    <row r="62" spans="1:9" ht="15.75" x14ac:dyDescent="0.25">
      <c r="A62" s="9"/>
      <c r="B62" s="9"/>
      <c r="C62" s="10"/>
      <c r="D62" s="14" t="s">
        <v>58</v>
      </c>
      <c r="E62" s="20"/>
      <c r="F62" s="16"/>
      <c r="G62" s="16"/>
      <c r="H62" s="16"/>
      <c r="I62" s="15">
        <f t="shared" si="0"/>
        <v>0</v>
      </c>
    </row>
    <row r="63" spans="1:9" ht="15.75" x14ac:dyDescent="0.25">
      <c r="A63" s="9"/>
      <c r="B63" s="9"/>
      <c r="C63" s="10"/>
      <c r="D63" s="14" t="s">
        <v>59</v>
      </c>
      <c r="E63" s="20"/>
      <c r="F63" s="16"/>
      <c r="G63" s="16"/>
      <c r="H63" s="16"/>
      <c r="I63" s="15">
        <f t="shared" si="0"/>
        <v>0</v>
      </c>
    </row>
    <row r="64" spans="1:9" ht="15.75" x14ac:dyDescent="0.25">
      <c r="A64" s="9"/>
      <c r="B64" s="9"/>
      <c r="C64" s="10"/>
      <c r="D64" s="14" t="s">
        <v>60</v>
      </c>
      <c r="E64" s="20"/>
      <c r="F64" s="16"/>
      <c r="G64" s="16"/>
      <c r="H64" s="16"/>
      <c r="I64" s="15">
        <f t="shared" si="0"/>
        <v>0</v>
      </c>
    </row>
    <row r="65" spans="1:9" ht="15.75" x14ac:dyDescent="0.25">
      <c r="A65" s="9"/>
      <c r="B65" s="9"/>
      <c r="C65" s="10"/>
      <c r="D65" s="14" t="s">
        <v>61</v>
      </c>
      <c r="E65" s="20"/>
      <c r="F65" s="16"/>
      <c r="G65" s="16"/>
      <c r="H65" s="16"/>
      <c r="I65" s="15">
        <f t="shared" si="0"/>
        <v>0</v>
      </c>
    </row>
    <row r="66" spans="1:9" ht="15.75" x14ac:dyDescent="0.25">
      <c r="A66" s="9"/>
      <c r="B66" s="9"/>
      <c r="C66" s="10"/>
      <c r="D66" s="14" t="s">
        <v>62</v>
      </c>
      <c r="E66" s="20"/>
      <c r="F66" s="16"/>
      <c r="G66" s="16"/>
      <c r="H66" s="16"/>
      <c r="I66" s="15">
        <f t="shared" si="0"/>
        <v>0</v>
      </c>
    </row>
    <row r="67" spans="1:9" ht="15.75" x14ac:dyDescent="0.25">
      <c r="A67" s="9"/>
      <c r="B67" s="9"/>
      <c r="C67" s="10"/>
      <c r="D67" s="14" t="s">
        <v>63</v>
      </c>
      <c r="E67" s="20"/>
      <c r="F67" s="16"/>
      <c r="G67" s="16"/>
      <c r="H67" s="16"/>
      <c r="I67" s="15">
        <f t="shared" si="0"/>
        <v>0</v>
      </c>
    </row>
    <row r="68" spans="1:9" ht="15.75" x14ac:dyDescent="0.25">
      <c r="A68" s="9"/>
      <c r="B68" s="9"/>
      <c r="C68" s="10"/>
      <c r="D68" s="14" t="s">
        <v>64</v>
      </c>
      <c r="E68" s="20"/>
      <c r="F68" s="16"/>
      <c r="G68" s="16"/>
      <c r="H68" s="16"/>
      <c r="I68" s="15">
        <f t="shared" si="0"/>
        <v>0</v>
      </c>
    </row>
    <row r="69" spans="1:9" ht="15.75" x14ac:dyDescent="0.25">
      <c r="A69" s="9"/>
      <c r="B69" s="9"/>
      <c r="C69" s="10"/>
      <c r="D69" s="14" t="s">
        <v>65</v>
      </c>
      <c r="E69" s="20"/>
      <c r="F69" s="16"/>
      <c r="G69" s="16"/>
      <c r="H69" s="16"/>
      <c r="I69" s="15">
        <f t="shared" si="0"/>
        <v>0</v>
      </c>
    </row>
    <row r="70" spans="1:9" ht="15.75" x14ac:dyDescent="0.25">
      <c r="A70" s="9"/>
      <c r="B70" s="9"/>
      <c r="C70" s="10"/>
      <c r="D70" s="14" t="s">
        <v>66</v>
      </c>
      <c r="E70" s="20"/>
      <c r="F70" s="16"/>
      <c r="G70" s="16"/>
      <c r="H70" s="16"/>
      <c r="I70" s="15">
        <f t="shared" si="0"/>
        <v>0</v>
      </c>
    </row>
    <row r="71" spans="1:9" ht="15.75" x14ac:dyDescent="0.25">
      <c r="A71" s="9"/>
      <c r="B71" s="9"/>
      <c r="C71" s="10"/>
      <c r="D71" s="14" t="s">
        <v>67</v>
      </c>
      <c r="E71" s="20"/>
      <c r="F71" s="16"/>
      <c r="G71" s="16"/>
      <c r="H71" s="16"/>
      <c r="I71" s="15">
        <f t="shared" si="0"/>
        <v>0</v>
      </c>
    </row>
    <row r="72" spans="1:9" ht="15.75" x14ac:dyDescent="0.25">
      <c r="A72" s="9"/>
      <c r="B72" s="9"/>
      <c r="C72" s="10"/>
      <c r="D72" s="14" t="s">
        <v>68</v>
      </c>
      <c r="E72" s="20"/>
      <c r="F72" s="16"/>
      <c r="G72" s="16"/>
      <c r="H72" s="16"/>
      <c r="I72" s="15">
        <f t="shared" si="0"/>
        <v>0</v>
      </c>
    </row>
    <row r="73" spans="1:9" ht="15.75" x14ac:dyDescent="0.25">
      <c r="A73" s="9"/>
      <c r="B73" s="9"/>
      <c r="C73" s="10"/>
      <c r="D73" s="14" t="s">
        <v>69</v>
      </c>
      <c r="E73" s="20"/>
      <c r="F73" s="16"/>
      <c r="G73" s="16"/>
      <c r="H73" s="16"/>
      <c r="I73" s="15">
        <f t="shared" si="0"/>
        <v>0</v>
      </c>
    </row>
    <row r="74" spans="1:9" ht="15.75" x14ac:dyDescent="0.25">
      <c r="A74" s="9"/>
      <c r="B74" s="9"/>
      <c r="C74" s="10"/>
      <c r="D74" s="14" t="s">
        <v>70</v>
      </c>
      <c r="E74" s="20"/>
      <c r="F74" s="16"/>
      <c r="G74" s="16"/>
      <c r="H74" s="16"/>
      <c r="I74" s="15">
        <f t="shared" ref="I74:I137" si="1">SUM(E74:H74)</f>
        <v>0</v>
      </c>
    </row>
    <row r="75" spans="1:9" ht="15.75" x14ac:dyDescent="0.25">
      <c r="A75" s="9"/>
      <c r="B75" s="9"/>
      <c r="C75" s="10"/>
      <c r="D75" s="14" t="s">
        <v>71</v>
      </c>
      <c r="E75" s="20"/>
      <c r="F75" s="16"/>
      <c r="G75" s="16"/>
      <c r="H75" s="16"/>
      <c r="I75" s="15">
        <f t="shared" si="1"/>
        <v>0</v>
      </c>
    </row>
    <row r="76" spans="1:9" ht="15.75" x14ac:dyDescent="0.25">
      <c r="A76" s="9"/>
      <c r="B76" s="9"/>
      <c r="C76" s="10"/>
      <c r="D76" s="14" t="s">
        <v>72</v>
      </c>
      <c r="E76" s="20"/>
      <c r="F76" s="16"/>
      <c r="G76" s="16"/>
      <c r="H76" s="16"/>
      <c r="I76" s="15">
        <f t="shared" si="1"/>
        <v>0</v>
      </c>
    </row>
    <row r="77" spans="1:9" ht="15.75" x14ac:dyDescent="0.25">
      <c r="A77" s="9"/>
      <c r="B77" s="9"/>
      <c r="C77" s="10"/>
      <c r="D77" s="14" t="s">
        <v>73</v>
      </c>
      <c r="E77" s="20"/>
      <c r="F77" s="16"/>
      <c r="G77" s="16"/>
      <c r="H77" s="16"/>
      <c r="I77" s="15">
        <f t="shared" si="1"/>
        <v>0</v>
      </c>
    </row>
    <row r="78" spans="1:9" ht="15.75" x14ac:dyDescent="0.25">
      <c r="A78" s="9"/>
      <c r="B78" s="9"/>
      <c r="C78" s="10"/>
      <c r="D78" s="14" t="s">
        <v>74</v>
      </c>
      <c r="E78" s="20"/>
      <c r="F78" s="16"/>
      <c r="G78" s="16"/>
      <c r="H78" s="16"/>
      <c r="I78" s="15">
        <f t="shared" si="1"/>
        <v>0</v>
      </c>
    </row>
    <row r="79" spans="1:9" ht="15.75" x14ac:dyDescent="0.25">
      <c r="A79" s="9"/>
      <c r="B79" s="9"/>
      <c r="C79" s="10"/>
      <c r="D79" s="14" t="s">
        <v>75</v>
      </c>
      <c r="E79" s="20"/>
      <c r="F79" s="16"/>
      <c r="G79" s="16"/>
      <c r="H79" s="16"/>
      <c r="I79" s="15">
        <f t="shared" si="1"/>
        <v>0</v>
      </c>
    </row>
    <row r="80" spans="1:9" ht="15.75" x14ac:dyDescent="0.25">
      <c r="A80" s="9"/>
      <c r="B80" s="9"/>
      <c r="C80" s="10"/>
      <c r="D80" s="14" t="s">
        <v>76</v>
      </c>
      <c r="E80" s="20"/>
      <c r="F80" s="16"/>
      <c r="G80" s="16"/>
      <c r="H80" s="16"/>
      <c r="I80" s="15">
        <f t="shared" si="1"/>
        <v>0</v>
      </c>
    </row>
    <row r="81" spans="1:9" ht="15.75" x14ac:dyDescent="0.25">
      <c r="A81" s="9"/>
      <c r="B81" s="9"/>
      <c r="C81" s="10"/>
      <c r="D81" s="14" t="s">
        <v>77</v>
      </c>
      <c r="E81" s="20"/>
      <c r="F81" s="16"/>
      <c r="G81" s="16"/>
      <c r="H81" s="16"/>
      <c r="I81" s="15">
        <f t="shared" si="1"/>
        <v>0</v>
      </c>
    </row>
    <row r="82" spans="1:9" ht="15.75" x14ac:dyDescent="0.25">
      <c r="A82" s="9"/>
      <c r="B82" s="9"/>
      <c r="C82" s="10"/>
      <c r="D82" s="14" t="s">
        <v>78</v>
      </c>
      <c r="E82" s="20"/>
      <c r="F82" s="16"/>
      <c r="G82" s="16"/>
      <c r="H82" s="16"/>
      <c r="I82" s="15">
        <f t="shared" si="1"/>
        <v>0</v>
      </c>
    </row>
    <row r="83" spans="1:9" ht="15.75" x14ac:dyDescent="0.25">
      <c r="A83" s="9"/>
      <c r="B83" s="9"/>
      <c r="C83" s="10"/>
      <c r="D83" s="14" t="s">
        <v>79</v>
      </c>
      <c r="E83" s="20"/>
      <c r="F83" s="16"/>
      <c r="G83" s="16"/>
      <c r="H83" s="16"/>
      <c r="I83" s="15">
        <f t="shared" si="1"/>
        <v>0</v>
      </c>
    </row>
    <row r="84" spans="1:9" ht="15.75" x14ac:dyDescent="0.25">
      <c r="A84" s="9"/>
      <c r="B84" s="9"/>
      <c r="C84" s="10"/>
      <c r="D84" s="14" t="s">
        <v>80</v>
      </c>
      <c r="E84" s="20"/>
      <c r="F84" s="16"/>
      <c r="G84" s="16"/>
      <c r="H84" s="16"/>
      <c r="I84" s="15">
        <f t="shared" si="1"/>
        <v>0</v>
      </c>
    </row>
    <row r="85" spans="1:9" ht="15.75" x14ac:dyDescent="0.25">
      <c r="A85" s="9"/>
      <c r="B85" s="9"/>
      <c r="C85" s="10"/>
      <c r="D85" s="14" t="s">
        <v>81</v>
      </c>
      <c r="E85" s="20"/>
      <c r="F85" s="16"/>
      <c r="G85" s="16"/>
      <c r="H85" s="16"/>
      <c r="I85" s="15">
        <f t="shared" si="1"/>
        <v>0</v>
      </c>
    </row>
    <row r="86" spans="1:9" ht="15.75" x14ac:dyDescent="0.25">
      <c r="A86" s="9"/>
      <c r="B86" s="9"/>
      <c r="C86" s="10"/>
      <c r="D86" s="14" t="s">
        <v>82</v>
      </c>
      <c r="E86" s="20"/>
      <c r="F86" s="16"/>
      <c r="G86" s="16"/>
      <c r="H86" s="16"/>
      <c r="I86" s="15">
        <f t="shared" si="1"/>
        <v>0</v>
      </c>
    </row>
    <row r="87" spans="1:9" ht="15.75" x14ac:dyDescent="0.25">
      <c r="A87" s="9"/>
      <c r="B87" s="9"/>
      <c r="C87" s="10"/>
      <c r="D87" s="14" t="s">
        <v>83</v>
      </c>
      <c r="E87" s="20"/>
      <c r="F87" s="16"/>
      <c r="G87" s="16"/>
      <c r="H87" s="16"/>
      <c r="I87" s="15">
        <f t="shared" si="1"/>
        <v>0</v>
      </c>
    </row>
    <row r="88" spans="1:9" ht="15.75" x14ac:dyDescent="0.25">
      <c r="A88" s="9"/>
      <c r="B88" s="9"/>
      <c r="C88" s="10"/>
      <c r="D88" s="14" t="s">
        <v>84</v>
      </c>
      <c r="E88" s="20"/>
      <c r="F88" s="16"/>
      <c r="G88" s="16"/>
      <c r="H88" s="16"/>
      <c r="I88" s="15">
        <f t="shared" si="1"/>
        <v>0</v>
      </c>
    </row>
    <row r="89" spans="1:9" ht="15.75" x14ac:dyDescent="0.25">
      <c r="A89" s="9"/>
      <c r="B89" s="9"/>
      <c r="C89" s="10"/>
      <c r="D89" s="14" t="s">
        <v>85</v>
      </c>
      <c r="E89" s="20"/>
      <c r="F89" s="16"/>
      <c r="G89" s="16"/>
      <c r="H89" s="16"/>
      <c r="I89" s="15">
        <f t="shared" si="1"/>
        <v>0</v>
      </c>
    </row>
    <row r="90" spans="1:9" ht="15.75" x14ac:dyDescent="0.25">
      <c r="A90" s="9"/>
      <c r="B90" s="9"/>
      <c r="C90" s="10"/>
      <c r="D90" s="14" t="s">
        <v>86</v>
      </c>
      <c r="E90" s="20"/>
      <c r="F90" s="16"/>
      <c r="G90" s="16"/>
      <c r="H90" s="16"/>
      <c r="I90" s="15">
        <f t="shared" si="1"/>
        <v>0</v>
      </c>
    </row>
    <row r="91" spans="1:9" ht="15.75" x14ac:dyDescent="0.25">
      <c r="A91" s="9"/>
      <c r="B91" s="9"/>
      <c r="C91" s="10"/>
      <c r="D91" s="14" t="s">
        <v>87</v>
      </c>
      <c r="E91" s="20"/>
      <c r="F91" s="16"/>
      <c r="G91" s="16"/>
      <c r="H91" s="16"/>
      <c r="I91" s="15">
        <f t="shared" si="1"/>
        <v>0</v>
      </c>
    </row>
    <row r="92" spans="1:9" ht="15.75" x14ac:dyDescent="0.25">
      <c r="A92" s="9"/>
      <c r="B92" s="9"/>
      <c r="C92" s="10"/>
      <c r="D92" s="14" t="s">
        <v>88</v>
      </c>
      <c r="E92" s="20"/>
      <c r="F92" s="16"/>
      <c r="G92" s="16"/>
      <c r="H92" s="16"/>
      <c r="I92" s="15">
        <f t="shared" si="1"/>
        <v>0</v>
      </c>
    </row>
    <row r="93" spans="1:9" ht="15.75" x14ac:dyDescent="0.25">
      <c r="A93" s="9"/>
      <c r="B93" s="9"/>
      <c r="C93" s="10"/>
      <c r="D93" s="14" t="s">
        <v>89</v>
      </c>
      <c r="E93" s="20"/>
      <c r="F93" s="16"/>
      <c r="G93" s="16"/>
      <c r="H93" s="16"/>
      <c r="I93" s="15">
        <f t="shared" si="1"/>
        <v>0</v>
      </c>
    </row>
    <row r="94" spans="1:9" ht="15.75" x14ac:dyDescent="0.25">
      <c r="A94" s="9"/>
      <c r="B94" s="9"/>
      <c r="C94" s="10"/>
      <c r="D94" s="14" t="s">
        <v>90</v>
      </c>
      <c r="E94" s="20"/>
      <c r="F94" s="16"/>
      <c r="G94" s="16"/>
      <c r="H94" s="16"/>
      <c r="I94" s="15">
        <f t="shared" si="1"/>
        <v>0</v>
      </c>
    </row>
    <row r="95" spans="1:9" ht="15.75" x14ac:dyDescent="0.25">
      <c r="A95" s="9"/>
      <c r="B95" s="9"/>
      <c r="C95" s="10"/>
      <c r="D95" s="14" t="s">
        <v>91</v>
      </c>
      <c r="E95" s="20"/>
      <c r="F95" s="16"/>
      <c r="G95" s="16"/>
      <c r="H95" s="16"/>
      <c r="I95" s="15">
        <f t="shared" si="1"/>
        <v>0</v>
      </c>
    </row>
    <row r="96" spans="1:9" ht="15.75" x14ac:dyDescent="0.25">
      <c r="A96" s="9"/>
      <c r="B96" s="9"/>
      <c r="C96" s="10"/>
      <c r="D96" s="14" t="s">
        <v>92</v>
      </c>
      <c r="E96" s="20"/>
      <c r="F96" s="16"/>
      <c r="G96" s="16"/>
      <c r="H96" s="16"/>
      <c r="I96" s="15">
        <f t="shared" si="1"/>
        <v>0</v>
      </c>
    </row>
    <row r="97" spans="1:9" ht="15.75" x14ac:dyDescent="0.25">
      <c r="A97" s="9"/>
      <c r="B97" s="9"/>
      <c r="C97" s="10"/>
      <c r="D97" s="14" t="s">
        <v>93</v>
      </c>
      <c r="E97" s="20"/>
      <c r="F97" s="16"/>
      <c r="G97" s="16"/>
      <c r="H97" s="16"/>
      <c r="I97" s="15">
        <f t="shared" si="1"/>
        <v>0</v>
      </c>
    </row>
    <row r="98" spans="1:9" ht="15.75" x14ac:dyDescent="0.25">
      <c r="A98" s="9"/>
      <c r="B98" s="9"/>
      <c r="C98" s="10"/>
      <c r="D98" s="14" t="s">
        <v>94</v>
      </c>
      <c r="E98" s="20"/>
      <c r="F98" s="16"/>
      <c r="G98" s="16"/>
      <c r="H98" s="16"/>
      <c r="I98" s="15">
        <f t="shared" si="1"/>
        <v>0</v>
      </c>
    </row>
    <row r="99" spans="1:9" ht="15.75" x14ac:dyDescent="0.25">
      <c r="A99" s="9"/>
      <c r="B99" s="9"/>
      <c r="C99" s="10"/>
      <c r="D99" s="14" t="s">
        <v>95</v>
      </c>
      <c r="E99" s="20"/>
      <c r="F99" s="16"/>
      <c r="G99" s="16"/>
      <c r="H99" s="16"/>
      <c r="I99" s="15">
        <f t="shared" si="1"/>
        <v>0</v>
      </c>
    </row>
    <row r="100" spans="1:9" ht="15.75" x14ac:dyDescent="0.25">
      <c r="A100" s="9"/>
      <c r="B100" s="9"/>
      <c r="C100" s="10"/>
      <c r="D100" s="14" t="s">
        <v>96</v>
      </c>
      <c r="E100" s="20"/>
      <c r="F100" s="16"/>
      <c r="G100" s="16"/>
      <c r="H100" s="16"/>
      <c r="I100" s="15">
        <f t="shared" si="1"/>
        <v>0</v>
      </c>
    </row>
    <row r="101" spans="1:9" ht="15.75" x14ac:dyDescent="0.25">
      <c r="A101" s="9"/>
      <c r="B101" s="9"/>
      <c r="C101" s="10"/>
      <c r="D101" s="14" t="s">
        <v>97</v>
      </c>
      <c r="E101" s="20"/>
      <c r="F101" s="16"/>
      <c r="G101" s="16"/>
      <c r="H101" s="16"/>
      <c r="I101" s="15">
        <f t="shared" si="1"/>
        <v>0</v>
      </c>
    </row>
    <row r="102" spans="1:9" ht="15.75" x14ac:dyDescent="0.25">
      <c r="A102" s="9"/>
      <c r="B102" s="9"/>
      <c r="C102" s="10"/>
      <c r="D102" s="14" t="s">
        <v>98</v>
      </c>
      <c r="E102" s="20"/>
      <c r="F102" s="16"/>
      <c r="G102" s="16"/>
      <c r="H102" s="16"/>
      <c r="I102" s="15">
        <f t="shared" si="1"/>
        <v>0</v>
      </c>
    </row>
    <row r="103" spans="1:9" ht="15.75" x14ac:dyDescent="0.25">
      <c r="A103" s="9"/>
      <c r="B103" s="9"/>
      <c r="C103" s="10"/>
      <c r="D103" s="14" t="s">
        <v>99</v>
      </c>
      <c r="E103" s="20"/>
      <c r="F103" s="16"/>
      <c r="G103" s="16"/>
      <c r="H103" s="16"/>
      <c r="I103" s="15">
        <f t="shared" si="1"/>
        <v>0</v>
      </c>
    </row>
    <row r="104" spans="1:9" ht="15.75" x14ac:dyDescent="0.25">
      <c r="A104" s="9"/>
      <c r="B104" s="9"/>
      <c r="C104" s="10"/>
      <c r="D104" s="14" t="s">
        <v>100</v>
      </c>
      <c r="E104" s="20"/>
      <c r="F104" s="16"/>
      <c r="G104" s="16"/>
      <c r="H104" s="16"/>
      <c r="I104" s="15">
        <f t="shared" si="1"/>
        <v>0</v>
      </c>
    </row>
    <row r="105" spans="1:9" ht="15.75" x14ac:dyDescent="0.25">
      <c r="A105" s="9"/>
      <c r="B105" s="9"/>
      <c r="C105" s="10"/>
      <c r="D105" s="14" t="s">
        <v>101</v>
      </c>
      <c r="E105" s="20"/>
      <c r="F105" s="16"/>
      <c r="G105" s="16"/>
      <c r="H105" s="16"/>
      <c r="I105" s="15">
        <f t="shared" si="1"/>
        <v>0</v>
      </c>
    </row>
    <row r="106" spans="1:9" ht="15.75" x14ac:dyDescent="0.25">
      <c r="A106" s="9"/>
      <c r="B106" s="9"/>
      <c r="C106" s="10"/>
      <c r="D106" s="14" t="s">
        <v>102</v>
      </c>
      <c r="E106" s="20"/>
      <c r="F106" s="16"/>
      <c r="G106" s="16"/>
      <c r="H106" s="16"/>
      <c r="I106" s="15">
        <f t="shared" si="1"/>
        <v>0</v>
      </c>
    </row>
    <row r="107" spans="1:9" ht="15.75" x14ac:dyDescent="0.25">
      <c r="A107" s="9"/>
      <c r="B107" s="9"/>
      <c r="C107" s="10"/>
      <c r="D107" s="14" t="s">
        <v>103</v>
      </c>
      <c r="E107" s="20"/>
      <c r="F107" s="16"/>
      <c r="G107" s="16"/>
      <c r="H107" s="16"/>
      <c r="I107" s="15">
        <f t="shared" si="1"/>
        <v>0</v>
      </c>
    </row>
    <row r="108" spans="1:9" ht="15.75" x14ac:dyDescent="0.25">
      <c r="A108" s="9"/>
      <c r="B108" s="9"/>
      <c r="C108" s="10"/>
      <c r="D108" s="14" t="s">
        <v>104</v>
      </c>
      <c r="E108" s="20"/>
      <c r="F108" s="16"/>
      <c r="G108" s="16"/>
      <c r="H108" s="16"/>
      <c r="I108" s="15">
        <f t="shared" si="1"/>
        <v>0</v>
      </c>
    </row>
    <row r="109" spans="1:9" ht="15.75" x14ac:dyDescent="0.25">
      <c r="A109" s="9"/>
      <c r="B109" s="9"/>
      <c r="C109" s="10"/>
      <c r="D109" s="14" t="s">
        <v>105</v>
      </c>
      <c r="E109" s="20"/>
      <c r="F109" s="16"/>
      <c r="G109" s="16"/>
      <c r="H109" s="16"/>
      <c r="I109" s="15">
        <f t="shared" si="1"/>
        <v>0</v>
      </c>
    </row>
    <row r="110" spans="1:9" ht="15.75" x14ac:dyDescent="0.25">
      <c r="A110" s="9"/>
      <c r="B110" s="9"/>
      <c r="C110" s="10"/>
      <c r="D110" s="14" t="s">
        <v>106</v>
      </c>
      <c r="E110" s="20"/>
      <c r="F110" s="16"/>
      <c r="G110" s="16"/>
      <c r="H110" s="16"/>
      <c r="I110" s="15">
        <f t="shared" si="1"/>
        <v>0</v>
      </c>
    </row>
    <row r="111" spans="1:9" ht="15.75" x14ac:dyDescent="0.25">
      <c r="A111" s="9"/>
      <c r="B111" s="9"/>
      <c r="C111" s="10"/>
      <c r="D111" s="14" t="s">
        <v>107</v>
      </c>
      <c r="E111" s="20"/>
      <c r="F111" s="16"/>
      <c r="G111" s="16"/>
      <c r="H111" s="16"/>
      <c r="I111" s="15">
        <f t="shared" si="1"/>
        <v>0</v>
      </c>
    </row>
    <row r="112" spans="1:9" ht="15.75" x14ac:dyDescent="0.25">
      <c r="A112" s="9"/>
      <c r="B112" s="9"/>
      <c r="C112" s="10"/>
      <c r="D112" s="14" t="s">
        <v>108</v>
      </c>
      <c r="E112" s="20"/>
      <c r="F112" s="16"/>
      <c r="G112" s="16"/>
      <c r="H112" s="16"/>
      <c r="I112" s="15">
        <f t="shared" si="1"/>
        <v>0</v>
      </c>
    </row>
    <row r="113" spans="1:9" ht="15.75" x14ac:dyDescent="0.25">
      <c r="A113" s="9"/>
      <c r="B113" s="9"/>
      <c r="C113" s="10"/>
      <c r="D113" s="14" t="s">
        <v>109</v>
      </c>
      <c r="E113" s="20"/>
      <c r="F113" s="16"/>
      <c r="G113" s="16"/>
      <c r="H113" s="16"/>
      <c r="I113" s="15">
        <f t="shared" si="1"/>
        <v>0</v>
      </c>
    </row>
    <row r="114" spans="1:9" ht="15.75" x14ac:dyDescent="0.25">
      <c r="A114" s="9"/>
      <c r="B114" s="9"/>
      <c r="C114" s="10"/>
      <c r="D114" s="14" t="s">
        <v>110</v>
      </c>
      <c r="E114" s="20"/>
      <c r="F114" s="16"/>
      <c r="G114" s="16"/>
      <c r="H114" s="16"/>
      <c r="I114" s="15">
        <f t="shared" si="1"/>
        <v>0</v>
      </c>
    </row>
    <row r="115" spans="1:9" ht="15.75" x14ac:dyDescent="0.25">
      <c r="A115" s="9"/>
      <c r="B115" s="9"/>
      <c r="C115" s="10"/>
      <c r="D115" s="14" t="s">
        <v>111</v>
      </c>
      <c r="E115" s="20"/>
      <c r="F115" s="16"/>
      <c r="G115" s="16"/>
      <c r="H115" s="16"/>
      <c r="I115" s="15">
        <f t="shared" si="1"/>
        <v>0</v>
      </c>
    </row>
    <row r="116" spans="1:9" ht="15.75" x14ac:dyDescent="0.25">
      <c r="A116" s="9"/>
      <c r="B116" s="9"/>
      <c r="C116" s="10"/>
      <c r="D116" s="14" t="s">
        <v>112</v>
      </c>
      <c r="E116" s="20"/>
      <c r="F116" s="16"/>
      <c r="G116" s="16"/>
      <c r="H116" s="16"/>
      <c r="I116" s="15">
        <f t="shared" si="1"/>
        <v>0</v>
      </c>
    </row>
    <row r="117" spans="1:9" ht="15.75" x14ac:dyDescent="0.25">
      <c r="A117" s="9"/>
      <c r="B117" s="9"/>
      <c r="C117" s="10"/>
      <c r="D117" s="14" t="s">
        <v>113</v>
      </c>
      <c r="E117" s="20"/>
      <c r="F117" s="16"/>
      <c r="G117" s="16"/>
      <c r="H117" s="16"/>
      <c r="I117" s="15">
        <f t="shared" si="1"/>
        <v>0</v>
      </c>
    </row>
    <row r="118" spans="1:9" ht="15.75" x14ac:dyDescent="0.25">
      <c r="A118" s="9"/>
      <c r="B118" s="9"/>
      <c r="C118" s="10"/>
      <c r="D118" s="14" t="s">
        <v>114</v>
      </c>
      <c r="E118" s="20"/>
      <c r="F118" s="16"/>
      <c r="G118" s="16"/>
      <c r="H118" s="16"/>
      <c r="I118" s="15">
        <f t="shared" si="1"/>
        <v>0</v>
      </c>
    </row>
    <row r="119" spans="1:9" ht="15.75" x14ac:dyDescent="0.25">
      <c r="A119" s="9"/>
      <c r="B119" s="9"/>
      <c r="C119" s="10"/>
      <c r="D119" s="14" t="s">
        <v>115</v>
      </c>
      <c r="E119" s="20"/>
      <c r="F119" s="16"/>
      <c r="G119" s="16"/>
      <c r="H119" s="16"/>
      <c r="I119" s="15">
        <f t="shared" si="1"/>
        <v>0</v>
      </c>
    </row>
    <row r="120" spans="1:9" ht="15.75" x14ac:dyDescent="0.25">
      <c r="A120" s="9"/>
      <c r="B120" s="9"/>
      <c r="C120" s="10"/>
      <c r="D120" s="14" t="s">
        <v>116</v>
      </c>
      <c r="E120" s="20"/>
      <c r="F120" s="16"/>
      <c r="G120" s="16"/>
      <c r="H120" s="16"/>
      <c r="I120" s="15">
        <f t="shared" si="1"/>
        <v>0</v>
      </c>
    </row>
    <row r="121" spans="1:9" ht="15.75" x14ac:dyDescent="0.25">
      <c r="A121" s="9"/>
      <c r="B121" s="9"/>
      <c r="C121" s="10"/>
      <c r="D121" s="14" t="s">
        <v>117</v>
      </c>
      <c r="E121" s="20"/>
      <c r="F121" s="16"/>
      <c r="G121" s="16"/>
      <c r="H121" s="16"/>
      <c r="I121" s="15">
        <f t="shared" si="1"/>
        <v>0</v>
      </c>
    </row>
    <row r="122" spans="1:9" ht="15.75" x14ac:dyDescent="0.25">
      <c r="A122" s="9"/>
      <c r="B122" s="9"/>
      <c r="C122" s="10"/>
      <c r="D122" s="14" t="s">
        <v>118</v>
      </c>
      <c r="E122" s="20"/>
      <c r="F122" s="16"/>
      <c r="G122" s="16"/>
      <c r="H122" s="16"/>
      <c r="I122" s="15">
        <f t="shared" si="1"/>
        <v>0</v>
      </c>
    </row>
    <row r="123" spans="1:9" ht="15.75" x14ac:dyDescent="0.25">
      <c r="A123" s="9"/>
      <c r="B123" s="9"/>
      <c r="C123" s="10"/>
      <c r="D123" s="14" t="s">
        <v>119</v>
      </c>
      <c r="E123" s="20"/>
      <c r="F123" s="16"/>
      <c r="G123" s="16"/>
      <c r="H123" s="16"/>
      <c r="I123" s="15">
        <f t="shared" si="1"/>
        <v>0</v>
      </c>
    </row>
    <row r="124" spans="1:9" ht="15.75" x14ac:dyDescent="0.25">
      <c r="A124" s="9"/>
      <c r="B124" s="9"/>
      <c r="C124" s="10"/>
      <c r="D124" s="14" t="s">
        <v>120</v>
      </c>
      <c r="E124" s="20"/>
      <c r="F124" s="16"/>
      <c r="G124" s="16"/>
      <c r="H124" s="16"/>
      <c r="I124" s="15">
        <f t="shared" si="1"/>
        <v>0</v>
      </c>
    </row>
    <row r="125" spans="1:9" ht="15.75" x14ac:dyDescent="0.25">
      <c r="A125" s="9"/>
      <c r="B125" s="9"/>
      <c r="C125" s="10"/>
      <c r="D125" s="14" t="s">
        <v>121</v>
      </c>
      <c r="E125" s="20"/>
      <c r="F125" s="16"/>
      <c r="G125" s="16"/>
      <c r="H125" s="16"/>
      <c r="I125" s="15">
        <f t="shared" si="1"/>
        <v>0</v>
      </c>
    </row>
    <row r="126" spans="1:9" ht="15.75" x14ac:dyDescent="0.25">
      <c r="A126" s="9"/>
      <c r="B126" s="9"/>
      <c r="C126" s="10"/>
      <c r="D126" s="14" t="s">
        <v>122</v>
      </c>
      <c r="E126" s="20"/>
      <c r="F126" s="16"/>
      <c r="G126" s="16"/>
      <c r="H126" s="16"/>
      <c r="I126" s="15">
        <f t="shared" si="1"/>
        <v>0</v>
      </c>
    </row>
    <row r="127" spans="1:9" ht="15.75" x14ac:dyDescent="0.25">
      <c r="A127" s="9"/>
      <c r="B127" s="9"/>
      <c r="C127" s="10"/>
      <c r="D127" s="14" t="s">
        <v>123</v>
      </c>
      <c r="E127" s="20"/>
      <c r="F127" s="16"/>
      <c r="G127" s="16"/>
      <c r="H127" s="16"/>
      <c r="I127" s="15">
        <f t="shared" si="1"/>
        <v>0</v>
      </c>
    </row>
    <row r="128" spans="1:9" ht="15.75" x14ac:dyDescent="0.25">
      <c r="A128" s="9"/>
      <c r="B128" s="9"/>
      <c r="C128" s="10"/>
      <c r="D128" s="14" t="s">
        <v>124</v>
      </c>
      <c r="E128" s="20"/>
      <c r="F128" s="16"/>
      <c r="G128" s="16"/>
      <c r="H128" s="16"/>
      <c r="I128" s="15">
        <f t="shared" si="1"/>
        <v>0</v>
      </c>
    </row>
    <row r="129" spans="1:9" ht="15.75" x14ac:dyDescent="0.25">
      <c r="A129" s="9"/>
      <c r="B129" s="9"/>
      <c r="C129" s="10"/>
      <c r="D129" s="14" t="s">
        <v>125</v>
      </c>
      <c r="E129" s="20"/>
      <c r="F129" s="16"/>
      <c r="G129" s="16"/>
      <c r="H129" s="16"/>
      <c r="I129" s="15">
        <f t="shared" si="1"/>
        <v>0</v>
      </c>
    </row>
    <row r="130" spans="1:9" ht="15.75" x14ac:dyDescent="0.25">
      <c r="A130" s="9"/>
      <c r="B130" s="9"/>
      <c r="C130" s="10"/>
      <c r="D130" s="14" t="s">
        <v>126</v>
      </c>
      <c r="E130" s="20"/>
      <c r="F130" s="16"/>
      <c r="G130" s="16"/>
      <c r="H130" s="16"/>
      <c r="I130" s="15">
        <f t="shared" si="1"/>
        <v>0</v>
      </c>
    </row>
    <row r="131" spans="1:9" ht="15.75" x14ac:dyDescent="0.25">
      <c r="A131" s="9"/>
      <c r="B131" s="9"/>
      <c r="C131" s="10"/>
      <c r="D131" s="14" t="s">
        <v>127</v>
      </c>
      <c r="E131" s="20"/>
      <c r="F131" s="16"/>
      <c r="G131" s="16"/>
      <c r="H131" s="16"/>
      <c r="I131" s="15">
        <f t="shared" si="1"/>
        <v>0</v>
      </c>
    </row>
    <row r="132" spans="1:9" ht="15.75" x14ac:dyDescent="0.25">
      <c r="A132" s="9"/>
      <c r="B132" s="9"/>
      <c r="C132" s="10"/>
      <c r="D132" s="14" t="s">
        <v>128</v>
      </c>
      <c r="E132" s="20"/>
      <c r="F132" s="16"/>
      <c r="G132" s="16"/>
      <c r="H132" s="16"/>
      <c r="I132" s="15">
        <f t="shared" si="1"/>
        <v>0</v>
      </c>
    </row>
    <row r="133" spans="1:9" ht="15.75" x14ac:dyDescent="0.25">
      <c r="A133" s="9"/>
      <c r="B133" s="9"/>
      <c r="C133" s="10"/>
      <c r="D133" s="14" t="s">
        <v>129</v>
      </c>
      <c r="E133" s="20"/>
      <c r="F133" s="16"/>
      <c r="G133" s="16"/>
      <c r="H133" s="16"/>
      <c r="I133" s="15">
        <f t="shared" si="1"/>
        <v>0</v>
      </c>
    </row>
    <row r="134" spans="1:9" ht="15.75" x14ac:dyDescent="0.25">
      <c r="A134" s="9"/>
      <c r="B134" s="9"/>
      <c r="C134" s="10"/>
      <c r="D134" s="14" t="s">
        <v>130</v>
      </c>
      <c r="E134" s="20"/>
      <c r="F134" s="16"/>
      <c r="G134" s="16"/>
      <c r="H134" s="16"/>
      <c r="I134" s="15">
        <f t="shared" si="1"/>
        <v>0</v>
      </c>
    </row>
    <row r="135" spans="1:9" ht="15.75" x14ac:dyDescent="0.25">
      <c r="A135" s="9"/>
      <c r="B135" s="9"/>
      <c r="C135" s="10"/>
      <c r="D135" s="14" t="s">
        <v>131</v>
      </c>
      <c r="E135" s="20"/>
      <c r="F135" s="16"/>
      <c r="G135" s="16"/>
      <c r="H135" s="16"/>
      <c r="I135" s="15">
        <f t="shared" si="1"/>
        <v>0</v>
      </c>
    </row>
    <row r="136" spans="1:9" ht="15.75" x14ac:dyDescent="0.25">
      <c r="A136" s="9"/>
      <c r="B136" s="9"/>
      <c r="C136" s="10"/>
      <c r="D136" s="14" t="s">
        <v>132</v>
      </c>
      <c r="E136" s="20"/>
      <c r="F136" s="16"/>
      <c r="G136" s="16"/>
      <c r="H136" s="16"/>
      <c r="I136" s="15">
        <f t="shared" si="1"/>
        <v>0</v>
      </c>
    </row>
    <row r="137" spans="1:9" ht="15.75" x14ac:dyDescent="0.25">
      <c r="A137" s="9"/>
      <c r="B137" s="9"/>
      <c r="C137" s="10"/>
      <c r="D137" s="14" t="s">
        <v>133</v>
      </c>
      <c r="E137" s="20"/>
      <c r="F137" s="16"/>
      <c r="G137" s="16"/>
      <c r="H137" s="16"/>
      <c r="I137" s="15">
        <f t="shared" si="1"/>
        <v>0</v>
      </c>
    </row>
    <row r="138" spans="1:9" ht="15.75" x14ac:dyDescent="0.25">
      <c r="A138" s="9"/>
      <c r="B138" s="9"/>
      <c r="C138" s="10"/>
      <c r="D138" s="14" t="s">
        <v>134</v>
      </c>
      <c r="E138" s="20"/>
      <c r="F138" s="16"/>
      <c r="G138" s="16"/>
      <c r="H138" s="16"/>
      <c r="I138" s="15">
        <f t="shared" ref="I138:I144" si="2">SUM(E138:H138)</f>
        <v>0</v>
      </c>
    </row>
    <row r="139" spans="1:9" ht="15.75" x14ac:dyDescent="0.25">
      <c r="A139" s="9"/>
      <c r="B139" s="9"/>
      <c r="C139" s="10"/>
      <c r="D139" s="14" t="s">
        <v>135</v>
      </c>
      <c r="E139" s="20"/>
      <c r="F139" s="16"/>
      <c r="G139" s="16"/>
      <c r="H139" s="16"/>
      <c r="I139" s="15">
        <f t="shared" si="2"/>
        <v>0</v>
      </c>
    </row>
    <row r="140" spans="1:9" ht="15.75" x14ac:dyDescent="0.25">
      <c r="A140" s="9"/>
      <c r="B140" s="9"/>
      <c r="C140" s="10"/>
      <c r="D140" s="14" t="s">
        <v>136</v>
      </c>
      <c r="E140" s="20"/>
      <c r="F140" s="16"/>
      <c r="G140" s="16"/>
      <c r="H140" s="16"/>
      <c r="I140" s="15">
        <f t="shared" si="2"/>
        <v>0</v>
      </c>
    </row>
    <row r="141" spans="1:9" ht="15.75" x14ac:dyDescent="0.25">
      <c r="A141" s="9"/>
      <c r="B141" s="9"/>
      <c r="C141" s="10"/>
      <c r="D141" s="14" t="s">
        <v>137</v>
      </c>
      <c r="E141" s="20"/>
      <c r="F141" s="16"/>
      <c r="G141" s="16"/>
      <c r="H141" s="16"/>
      <c r="I141" s="15">
        <f t="shared" si="2"/>
        <v>0</v>
      </c>
    </row>
    <row r="142" spans="1:9" ht="15.75" x14ac:dyDescent="0.25">
      <c r="A142" s="9"/>
      <c r="B142" s="9"/>
      <c r="C142" s="10"/>
      <c r="D142" s="14" t="s">
        <v>138</v>
      </c>
      <c r="E142" s="20"/>
      <c r="F142" s="16"/>
      <c r="G142" s="16"/>
      <c r="H142" s="16"/>
      <c r="I142" s="15">
        <f t="shared" si="2"/>
        <v>0</v>
      </c>
    </row>
    <row r="143" spans="1:9" ht="15.75" x14ac:dyDescent="0.25">
      <c r="A143" s="9"/>
      <c r="B143" s="9"/>
      <c r="C143" s="10"/>
      <c r="D143" s="14" t="s">
        <v>139</v>
      </c>
      <c r="E143" s="20"/>
      <c r="F143" s="16"/>
      <c r="G143" s="16"/>
      <c r="H143" s="16"/>
      <c r="I143" s="15">
        <f t="shared" si="2"/>
        <v>0</v>
      </c>
    </row>
    <row r="144" spans="1:9" ht="15.75" x14ac:dyDescent="0.25">
      <c r="A144" s="9"/>
      <c r="B144" s="9"/>
      <c r="C144" s="10"/>
      <c r="D144" s="14" t="s">
        <v>140</v>
      </c>
      <c r="E144" s="20"/>
      <c r="F144" s="16"/>
      <c r="G144" s="16"/>
      <c r="H144" s="16"/>
      <c r="I144" s="15">
        <f t="shared" si="2"/>
        <v>0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0</v>
      </c>
      <c r="F145" s="18">
        <f>SUM(F10:F144)</f>
        <v>0</v>
      </c>
      <c r="G145" s="18">
        <f>SUM(G10:G144)</f>
        <v>0</v>
      </c>
      <c r="H145" s="18">
        <f>SUM(H10:H144)</f>
        <v>0</v>
      </c>
      <c r="I145" s="18">
        <f>SUM(I10:I144)</f>
        <v>0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14"/>
    <pageSetUpPr fitToPage="1"/>
  </sheetPr>
  <dimension ref="A1:I145"/>
  <sheetViews>
    <sheetView showGridLines="0" zoomScale="80" zoomScaleNormal="80" workbookViewId="0">
      <pane xSplit="4" ySplit="9" topLeftCell="E10" activePane="bottomRight" state="frozen"/>
      <selection activeCell="M153" sqref="M153"/>
      <selection pane="topRight" activeCell="M153" sqref="M153"/>
      <selection pane="bottomLeft" activeCell="M153" sqref="M153"/>
      <selection pane="bottomRight" activeCell="E29" sqref="E2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6384" width="12" style="2"/>
  </cols>
  <sheetData>
    <row r="1" spans="1:9" ht="18.75" customHeight="1" x14ac:dyDescent="0.2"/>
    <row r="2" spans="1:9" ht="43.5" customHeight="1" x14ac:dyDescent="0.2"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168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169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f>+Enero!E10+Febrero!E10+Marzo!E10+Abril!E10+Mayo!E10+Junio!E10+Julio!E10+Agosto!E10+Septiembre!E10+Octubre!E10+Noviembre!E10+Diciembre!E10</f>
        <v>4566289.66</v>
      </c>
      <c r="F10" s="16">
        <f>+Enero!F10+Febrero!F10+Marzo!F10+Abril!F10+Mayo!F10+Junio!F10+Julio!F10+Agosto!F10+Septiembre!F10+Octubre!F10+Noviembre!F10+Diciembre!F10</f>
        <v>11496262.6222069</v>
      </c>
      <c r="G10" s="16">
        <f>+Enero!G10+Febrero!G10+Marzo!G10+Abril!G10+Mayo!G10+Junio!G10+Julio!G10+Agosto!G10+Septiembre!G10+Octubre!G10+Noviembre!G10+Diciembre!G10</f>
        <v>1016545.43</v>
      </c>
      <c r="H10" s="16">
        <f>+Enero!H10+Febrero!H10+Marzo!H10+Abril!H10+Mayo!H10+Junio!H10+Julio!H10+Agosto!H10+Septiembre!H10+Octubre!H10+Noviembre!H10+Diciembre!H10</f>
        <v>0</v>
      </c>
      <c r="I10" s="15">
        <f t="shared" ref="I10:I41" si="0">SUM(E10:H10)</f>
        <v>17079097.7122069</v>
      </c>
    </row>
    <row r="11" spans="1:9" ht="15.75" x14ac:dyDescent="0.25">
      <c r="A11" s="9"/>
      <c r="B11" s="9"/>
      <c r="C11" s="10"/>
      <c r="D11" s="14" t="s">
        <v>7</v>
      </c>
      <c r="E11" s="16">
        <f>+Enero!E11+Febrero!E11+Marzo!E11+Abril!E11+Mayo!E11+Junio!E11+Julio!E11+Agosto!E11+Septiembre!E11+Octubre!E11+Noviembre!E11+Diciembre!E11</f>
        <v>7628240.6199999992</v>
      </c>
      <c r="F11" s="16">
        <f>+Enero!F11+Febrero!F11+Marzo!F11+Abril!F11+Mayo!F11+Junio!F11+Julio!F11+Agosto!F11+Septiembre!F11+Octubre!F11+Noviembre!F11+Diciembre!F11</f>
        <v>6452583.2860359671</v>
      </c>
      <c r="G11" s="16">
        <f>+Enero!G11+Febrero!G11+Marzo!G11+Abril!G11+Mayo!G11+Junio!G11+Julio!G11+Agosto!G11+Septiembre!G11+Octubre!G11+Noviembre!G11+Diciembre!G11</f>
        <v>816977.06</v>
      </c>
      <c r="H11" s="16">
        <f>+Enero!H11+Febrero!H11+Marzo!H11+Abril!H11+Mayo!H11+Junio!H11+Julio!H11+Agosto!H11+Septiembre!H11+Octubre!H11+Noviembre!H11+Diciembre!H11</f>
        <v>0</v>
      </c>
      <c r="I11" s="15">
        <f t="shared" si="0"/>
        <v>14897800.966035968</v>
      </c>
    </row>
    <row r="12" spans="1:9" ht="15.75" x14ac:dyDescent="0.25">
      <c r="A12" s="9"/>
      <c r="B12" s="9"/>
      <c r="C12" s="10"/>
      <c r="D12" s="14" t="s">
        <v>8</v>
      </c>
      <c r="E12" s="16">
        <f>+Enero!E12+Febrero!E12+Marzo!E12+Abril!E12+Mayo!E12+Junio!E12+Julio!E12+Agosto!E12+Septiembre!E12+Octubre!E12+Noviembre!E12+Diciembre!E12</f>
        <v>7675606.7699999996</v>
      </c>
      <c r="F12" s="16">
        <f>+Enero!F12+Febrero!F12+Marzo!F12+Abril!F12+Mayo!F12+Junio!F12+Julio!F12+Agosto!F12+Septiembre!F12+Octubre!F12+Noviembre!F12+Diciembre!F12</f>
        <v>2339294.014977206</v>
      </c>
      <c r="G12" s="16">
        <f>+Enero!G12+Febrero!G12+Marzo!G12+Abril!G12+Mayo!G12+Junio!G12+Julio!G12+Agosto!G12+Septiembre!G12+Octubre!G12+Noviembre!G12+Diciembre!G12</f>
        <v>546140.18999999994</v>
      </c>
      <c r="H12" s="16">
        <f>+Enero!H12+Febrero!H12+Marzo!H12+Abril!H12+Mayo!H12+Junio!H12+Julio!H12+Agosto!H12+Septiembre!H12+Octubre!H12+Noviembre!H12+Diciembre!H12</f>
        <v>0</v>
      </c>
      <c r="I12" s="15">
        <f t="shared" si="0"/>
        <v>10561040.974977205</v>
      </c>
    </row>
    <row r="13" spans="1:9" ht="15.75" x14ac:dyDescent="0.25">
      <c r="A13" s="9"/>
      <c r="B13" s="9"/>
      <c r="C13" s="10"/>
      <c r="D13" s="14" t="s">
        <v>9</v>
      </c>
      <c r="E13" s="16">
        <f>+Enero!E13+Febrero!E13+Marzo!E13+Abril!E13+Mayo!E13+Junio!E13+Julio!E13+Agosto!E13+Septiembre!E13+Octubre!E13+Noviembre!E13+Diciembre!E13</f>
        <v>1456646.08</v>
      </c>
      <c r="F13" s="16">
        <f>+Enero!F13+Febrero!F13+Marzo!F13+Abril!F13+Mayo!F13+Junio!F13+Julio!F13+Agosto!F13+Septiembre!F13+Octubre!F13+Noviembre!F13+Diciembre!F13</f>
        <v>61905.062088409992</v>
      </c>
      <c r="G13" s="16">
        <f>+Enero!G13+Febrero!G13+Marzo!G13+Abril!G13+Mayo!G13+Junio!G13+Julio!G13+Agosto!G13+Septiembre!G13+Octubre!G13+Noviembre!G13+Diciembre!G13</f>
        <v>6797891.3899999997</v>
      </c>
      <c r="H13" s="16">
        <f>+Enero!H13+Febrero!H13+Marzo!H13+Abril!H13+Mayo!H13+Junio!H13+Julio!H13+Agosto!H13+Septiembre!H13+Octubre!H13+Noviembre!H13+Diciembre!H13</f>
        <v>0</v>
      </c>
      <c r="I13" s="15">
        <f t="shared" si="0"/>
        <v>8316442.5320884101</v>
      </c>
    </row>
    <row r="14" spans="1:9" ht="15.75" x14ac:dyDescent="0.25">
      <c r="A14" s="9"/>
      <c r="B14" s="9"/>
      <c r="C14" s="10"/>
      <c r="D14" s="14" t="s">
        <v>10</v>
      </c>
      <c r="E14" s="16">
        <f>+Enero!E14+Febrero!E14+Marzo!E14+Abril!E14+Mayo!E14+Junio!E14+Julio!E14+Agosto!E14+Septiembre!E14+Octubre!E14+Noviembre!E14+Diciembre!E14</f>
        <v>10695744.27</v>
      </c>
      <c r="F14" s="16">
        <f>+Enero!F14+Febrero!F14+Marzo!F14+Abril!F14+Mayo!F14+Junio!F14+Julio!F14+Agosto!F14+Septiembre!F14+Octubre!F14+Noviembre!F14+Diciembre!F14</f>
        <v>2599169.2122221775</v>
      </c>
      <c r="G14" s="16">
        <f>+Enero!G14+Febrero!G14+Marzo!G14+Abril!G14+Mayo!G14+Junio!G14+Julio!G14+Agosto!G14+Septiembre!G14+Octubre!G14+Noviembre!G14+Diciembre!G14</f>
        <v>918835.76000000013</v>
      </c>
      <c r="H14" s="16">
        <f>+Enero!H14+Febrero!H14+Marzo!H14+Abril!H14+Mayo!H14+Junio!H14+Julio!H14+Agosto!H14+Septiembre!H14+Octubre!H14+Noviembre!H14+Diciembre!H14</f>
        <v>0</v>
      </c>
      <c r="I14" s="15">
        <f t="shared" si="0"/>
        <v>14213749.242222177</v>
      </c>
    </row>
    <row r="15" spans="1:9" ht="15.75" x14ac:dyDescent="0.25">
      <c r="A15" s="9"/>
      <c r="B15" s="9"/>
      <c r="C15" s="10"/>
      <c r="D15" s="14" t="s">
        <v>11</v>
      </c>
      <c r="E15" s="16">
        <f>+Enero!E15+Febrero!E15+Marzo!E15+Abril!E15+Mayo!E15+Junio!E15+Julio!E15+Agosto!E15+Septiembre!E15+Octubre!E15+Noviembre!E15+Diciembre!E15</f>
        <v>344789.57000000007</v>
      </c>
      <c r="F15" s="16">
        <f>+Enero!F15+Febrero!F15+Marzo!F15+Abril!F15+Mayo!F15+Junio!F15+Julio!F15+Agosto!F15+Septiembre!F15+Octubre!F15+Noviembre!F15+Diciembre!F15</f>
        <v>14438.996949074999</v>
      </c>
      <c r="G15" s="16">
        <f>+Enero!G15+Febrero!G15+Marzo!G15+Abril!G15+Mayo!G15+Junio!G15+Julio!G15+Agosto!G15+Septiembre!G15+Octubre!G15+Noviembre!G15+Diciembre!G15</f>
        <v>6481542.5199999996</v>
      </c>
      <c r="H15" s="16">
        <f>+Enero!H15+Febrero!H15+Marzo!H15+Abril!H15+Mayo!H15+Junio!H15+Julio!H15+Agosto!H15+Septiembre!H15+Octubre!H15+Noviembre!H15+Diciembre!H15</f>
        <v>0</v>
      </c>
      <c r="I15" s="15">
        <f t="shared" si="0"/>
        <v>6840771.0869490746</v>
      </c>
    </row>
    <row r="16" spans="1:9" ht="15.75" x14ac:dyDescent="0.25">
      <c r="A16" s="9"/>
      <c r="B16" s="9"/>
      <c r="C16" s="10"/>
      <c r="D16" s="14" t="s">
        <v>12</v>
      </c>
      <c r="E16" s="16">
        <f>+Enero!E16+Febrero!E16+Marzo!E16+Abril!E16+Mayo!E16+Junio!E16+Julio!E16+Agosto!E16+Septiembre!E16+Octubre!E16+Noviembre!E16+Diciembre!E16</f>
        <v>11411204.219999997</v>
      </c>
      <c r="F16" s="16">
        <f>+Enero!F16+Febrero!F16+Marzo!F16+Abril!F16+Mayo!F16+Junio!F16+Julio!F16+Agosto!F16+Septiembre!F16+Octubre!F16+Noviembre!F16+Diciembre!F16</f>
        <v>12393622.647146774</v>
      </c>
      <c r="G16" s="16">
        <f>+Enero!G16+Febrero!G16+Marzo!G16+Abril!G16+Mayo!G16+Junio!G16+Julio!G16+Agosto!G16+Septiembre!G16+Octubre!G16+Noviembre!G16+Diciembre!G16</f>
        <v>1103155.69</v>
      </c>
      <c r="H16" s="16">
        <f>+Enero!H16+Febrero!H16+Marzo!H16+Abril!H16+Mayo!H16+Junio!H16+Julio!H16+Agosto!H16+Septiembre!H16+Octubre!H16+Noviembre!H16+Diciembre!H16</f>
        <v>0</v>
      </c>
      <c r="I16" s="15">
        <f t="shared" si="0"/>
        <v>24907982.557146773</v>
      </c>
    </row>
    <row r="17" spans="1:9" ht="15.75" x14ac:dyDescent="0.25">
      <c r="A17" s="9"/>
      <c r="B17" s="9"/>
      <c r="C17" s="10"/>
      <c r="D17" s="14" t="s">
        <v>13</v>
      </c>
      <c r="E17" s="16">
        <f>+Enero!E17+Febrero!E17+Marzo!E17+Abril!E17+Mayo!E17+Junio!E17+Julio!E17+Agosto!E17+Septiembre!E17+Octubre!E17+Noviembre!E17+Diciembre!E17</f>
        <v>22052101.269999996</v>
      </c>
      <c r="F17" s="16">
        <f>+Enero!F17+Febrero!F17+Marzo!F17+Abril!F17+Mayo!F17+Junio!F17+Julio!F17+Agosto!F17+Septiembre!F17+Octubre!F17+Noviembre!F17+Diciembre!F17</f>
        <v>11386941.792461939</v>
      </c>
      <c r="G17" s="16">
        <f>+Enero!G17+Febrero!G17+Marzo!G17+Abril!G17+Mayo!G17+Junio!G17+Julio!G17+Agosto!G17+Septiembre!G17+Octubre!G17+Noviembre!G17+Diciembre!G17</f>
        <v>2657448.9700000002</v>
      </c>
      <c r="H17" s="16">
        <f>+Enero!H17+Febrero!H17+Marzo!H17+Abril!H17+Mayo!H17+Junio!H17+Julio!H17+Agosto!H17+Septiembre!H17+Octubre!H17+Noviembre!H17+Diciembre!H17</f>
        <v>0</v>
      </c>
      <c r="I17" s="15">
        <f t="shared" si="0"/>
        <v>36096492.032461934</v>
      </c>
    </row>
    <row r="18" spans="1:9" ht="15.75" x14ac:dyDescent="0.25">
      <c r="A18" s="9"/>
      <c r="B18" s="9"/>
      <c r="C18" s="10"/>
      <c r="D18" s="14" t="s">
        <v>14</v>
      </c>
      <c r="E18" s="16">
        <f>+Enero!E18+Febrero!E18+Marzo!E18+Abril!E18+Mayo!E18+Junio!E18+Julio!E18+Agosto!E18+Septiembre!E18+Octubre!E18+Noviembre!E18+Diciembre!E18</f>
        <v>4439430.2500000009</v>
      </c>
      <c r="F18" s="16">
        <f>+Enero!F18+Febrero!F18+Marzo!F18+Abril!F18+Mayo!F18+Junio!F18+Julio!F18+Agosto!F18+Septiembre!F18+Octubre!F18+Noviembre!F18+Diciembre!F18</f>
        <v>928259.28651925398</v>
      </c>
      <c r="G18" s="16">
        <f>+Enero!G18+Febrero!G18+Marzo!G18+Abril!G18+Mayo!G18+Junio!G18+Julio!G18+Agosto!G18+Septiembre!G18+Octubre!G18+Noviembre!G18+Diciembre!G18</f>
        <v>13871867.210000003</v>
      </c>
      <c r="H18" s="16">
        <f>+Enero!H18+Febrero!H18+Marzo!H18+Abril!H18+Mayo!H18+Junio!H18+Julio!H18+Agosto!H18+Septiembre!H18+Octubre!H18+Noviembre!H18+Diciembre!H18</f>
        <v>0</v>
      </c>
      <c r="I18" s="15">
        <f t="shared" si="0"/>
        <v>19239556.746519256</v>
      </c>
    </row>
    <row r="19" spans="1:9" ht="15.75" x14ac:dyDescent="0.25">
      <c r="A19" s="9"/>
      <c r="B19" s="9"/>
      <c r="C19" s="10"/>
      <c r="D19" s="14" t="s">
        <v>15</v>
      </c>
      <c r="E19" s="16">
        <f>+Enero!E19+Febrero!E19+Marzo!E19+Abril!E19+Mayo!E19+Junio!E19+Julio!E19+Agosto!E19+Septiembre!E19+Octubre!E19+Noviembre!E19+Diciembre!E19</f>
        <v>21694644.550000008</v>
      </c>
      <c r="F19" s="16">
        <f>+Enero!F19+Febrero!F19+Marzo!F19+Abril!F19+Mayo!F19+Junio!F19+Julio!F19+Agosto!F19+Septiembre!F19+Octubre!F19+Noviembre!F19+Diciembre!F19</f>
        <v>8859961.621021051</v>
      </c>
      <c r="G19" s="16">
        <f>+Enero!G19+Febrero!G19+Marzo!G19+Abril!G19+Mayo!G19+Junio!G19+Julio!G19+Agosto!G19+Septiembre!G19+Octubre!G19+Noviembre!G19+Diciembre!G19</f>
        <v>2148348.77</v>
      </c>
      <c r="H19" s="16">
        <f>+Enero!H19+Febrero!H19+Marzo!H19+Abril!H19+Mayo!H19+Junio!H19+Julio!H19+Agosto!H19+Septiembre!H19+Octubre!H19+Noviembre!H19+Diciembre!H19</f>
        <v>0</v>
      </c>
      <c r="I19" s="15">
        <f t="shared" si="0"/>
        <v>32702954.941021059</v>
      </c>
    </row>
    <row r="20" spans="1:9" ht="15.75" x14ac:dyDescent="0.25">
      <c r="A20" s="9"/>
      <c r="B20" s="9"/>
      <c r="C20" s="10"/>
      <c r="D20" s="14" t="s">
        <v>16</v>
      </c>
      <c r="E20" s="16">
        <f>+Enero!E20+Febrero!E20+Marzo!E20+Abril!E20+Mayo!E20+Junio!E20+Julio!E20+Agosto!E20+Septiembre!E20+Octubre!E20+Noviembre!E20+Diciembre!E20</f>
        <v>8254220.7500000009</v>
      </c>
      <c r="F20" s="16">
        <f>+Enero!F20+Febrero!F20+Marzo!F20+Abril!F20+Mayo!F20+Junio!F20+Julio!F20+Agosto!F20+Septiembre!F20+Octubre!F20+Noviembre!F20+Diciembre!F20</f>
        <v>2434175.8477730947</v>
      </c>
      <c r="G20" s="16">
        <f>+Enero!G20+Febrero!G20+Marzo!G20+Abril!G20+Mayo!G20+Junio!G20+Julio!G20+Agosto!G20+Septiembre!G20+Octubre!G20+Noviembre!G20+Diciembre!G20</f>
        <v>862788.85000000009</v>
      </c>
      <c r="H20" s="16">
        <f>+Enero!H20+Febrero!H20+Marzo!H20+Abril!H20+Mayo!H20+Junio!H20+Julio!H20+Agosto!H20+Septiembre!H20+Octubre!H20+Noviembre!H20+Diciembre!H20</f>
        <v>0</v>
      </c>
      <c r="I20" s="15">
        <f t="shared" si="0"/>
        <v>11551185.447773095</v>
      </c>
    </row>
    <row r="21" spans="1:9" ht="15.75" x14ac:dyDescent="0.25">
      <c r="A21" s="9"/>
      <c r="B21" s="9"/>
      <c r="C21" s="10"/>
      <c r="D21" s="14" t="s">
        <v>17</v>
      </c>
      <c r="E21" s="16">
        <f>+Enero!E21+Febrero!E21+Marzo!E21+Abril!E21+Mayo!E21+Junio!E21+Julio!E21+Agosto!E21+Septiembre!E21+Octubre!E21+Noviembre!E21+Diciembre!E21</f>
        <v>10579467.199999999</v>
      </c>
      <c r="F21" s="16">
        <f>+Enero!F21+Febrero!F21+Marzo!F21+Abril!F21+Mayo!F21+Junio!F21+Julio!F21+Agosto!F21+Septiembre!F21+Octubre!F21+Noviembre!F21+Diciembre!F21</f>
        <v>10598905.569249069</v>
      </c>
      <c r="G21" s="16">
        <f>+Enero!G21+Febrero!G21+Marzo!G21+Abril!G21+Mayo!G21+Junio!G21+Julio!G21+Agosto!G21+Septiembre!G21+Octubre!G21+Noviembre!G21+Diciembre!G21</f>
        <v>887239.05999999994</v>
      </c>
      <c r="H21" s="16">
        <f>+Enero!H21+Febrero!H21+Marzo!H21+Abril!H21+Mayo!H21+Junio!H21+Julio!H21+Agosto!H21+Septiembre!H21+Octubre!H21+Noviembre!H21+Diciembre!H21</f>
        <v>0</v>
      </c>
      <c r="I21" s="15">
        <f t="shared" si="0"/>
        <v>22065611.829249065</v>
      </c>
    </row>
    <row r="22" spans="1:9" ht="15.75" x14ac:dyDescent="0.25">
      <c r="A22" s="9"/>
      <c r="B22" s="9"/>
      <c r="C22" s="10"/>
      <c r="D22" s="14" t="s">
        <v>18</v>
      </c>
      <c r="E22" s="16">
        <f>+Enero!E22+Febrero!E22+Marzo!E22+Abril!E22+Mayo!E22+Junio!E22+Julio!E22+Agosto!E22+Septiembre!E22+Octubre!E22+Noviembre!E22+Diciembre!E22</f>
        <v>507704.26000000007</v>
      </c>
      <c r="F22" s="16">
        <f>+Enero!F22+Febrero!F22+Marzo!F22+Abril!F22+Mayo!F22+Junio!F22+Julio!F22+Agosto!F22+Septiembre!F22+Octubre!F22+Noviembre!F22+Diciembre!F22</f>
        <v>453847.15055776702</v>
      </c>
      <c r="G22" s="16">
        <f>+Enero!G22+Febrero!G22+Marzo!G22+Abril!G22+Mayo!G22+Junio!G22+Julio!G22+Agosto!G22+Septiembre!G22+Octubre!G22+Noviembre!G22+Diciembre!G22</f>
        <v>5069118.9800000004</v>
      </c>
      <c r="H22" s="16">
        <f>+Enero!H22+Febrero!H22+Marzo!H22+Abril!H22+Mayo!H22+Junio!H22+Julio!H22+Agosto!H22+Septiembre!H22+Octubre!H22+Noviembre!H22+Diciembre!H22</f>
        <v>0</v>
      </c>
      <c r="I22" s="15">
        <f t="shared" si="0"/>
        <v>6030670.3905577678</v>
      </c>
    </row>
    <row r="23" spans="1:9" ht="15.75" x14ac:dyDescent="0.25">
      <c r="A23" s="9"/>
      <c r="B23" s="9"/>
      <c r="C23" s="10"/>
      <c r="D23" s="14" t="s">
        <v>19</v>
      </c>
      <c r="E23" s="16">
        <f>+Enero!E23+Febrero!E23+Marzo!E23+Abril!E23+Mayo!E23+Junio!E23+Julio!E23+Agosto!E23+Septiembre!E23+Octubre!E23+Noviembre!E23+Diciembre!E23</f>
        <v>357107.48</v>
      </c>
      <c r="F23" s="16">
        <f>+Enero!F23+Febrero!F23+Marzo!F23+Abril!F23+Mayo!F23+Junio!F23+Julio!F23+Agosto!F23+Septiembre!F23+Octubre!F23+Noviembre!F23+Diciembre!F23</f>
        <v>169148.38270527701</v>
      </c>
      <c r="G23" s="16">
        <f>+Enero!G23+Febrero!G23+Marzo!G23+Abril!G23+Mayo!G23+Junio!G23+Julio!G23+Agosto!G23+Septiembre!G23+Octubre!G23+Noviembre!G23+Diciembre!G23</f>
        <v>1805715.58</v>
      </c>
      <c r="H23" s="16">
        <f>+Enero!H23+Febrero!H23+Marzo!H23+Abril!H23+Mayo!H23+Junio!H23+Julio!H23+Agosto!H23+Septiembre!H23+Octubre!H23+Noviembre!H23+Diciembre!H23</f>
        <v>0</v>
      </c>
      <c r="I23" s="15">
        <f t="shared" si="0"/>
        <v>2331971.4427052774</v>
      </c>
    </row>
    <row r="24" spans="1:9" ht="15.75" x14ac:dyDescent="0.25">
      <c r="A24" s="9"/>
      <c r="B24" s="9"/>
      <c r="C24" s="10"/>
      <c r="D24" s="14" t="s">
        <v>20</v>
      </c>
      <c r="E24" s="16">
        <f>+Enero!E24+Febrero!E24+Marzo!E24+Abril!E24+Mayo!E24+Junio!E24+Julio!E24+Agosto!E24+Septiembre!E24+Octubre!E24+Noviembre!E24+Diciembre!E24</f>
        <v>8675535.4399999995</v>
      </c>
      <c r="F24" s="16">
        <f>+Enero!F24+Febrero!F24+Marzo!F24+Abril!F24+Mayo!F24+Junio!F24+Julio!F24+Agosto!F24+Septiembre!F24+Octubre!F24+Noviembre!F24+Diciembre!F24</f>
        <v>6500052.323157344</v>
      </c>
      <c r="G24" s="16">
        <f>+Enero!G24+Febrero!G24+Marzo!G24+Abril!G24+Mayo!G24+Junio!G24+Julio!G24+Agosto!G24+Septiembre!G24+Octubre!G24+Noviembre!G24+Diciembre!G24</f>
        <v>1821678.2799999998</v>
      </c>
      <c r="H24" s="16">
        <f>+Enero!H24+Febrero!H24+Marzo!H24+Abril!H24+Mayo!H24+Junio!H24+Julio!H24+Agosto!H24+Septiembre!H24+Octubre!H24+Noviembre!H24+Diciembre!H24</f>
        <v>0</v>
      </c>
      <c r="I24" s="15">
        <f t="shared" si="0"/>
        <v>16997266.043157343</v>
      </c>
    </row>
    <row r="25" spans="1:9" ht="15.75" x14ac:dyDescent="0.25">
      <c r="A25" s="9"/>
      <c r="B25" s="9"/>
      <c r="C25" s="10"/>
      <c r="D25" s="14" t="s">
        <v>21</v>
      </c>
      <c r="E25" s="16">
        <f>+Enero!E25+Febrero!E25+Marzo!E25+Abril!E25+Mayo!E25+Junio!E25+Julio!E25+Agosto!E25+Septiembre!E25+Octubre!E25+Noviembre!E25+Diciembre!E25</f>
        <v>9210518.6600000001</v>
      </c>
      <c r="F25" s="16">
        <f>+Enero!F25+Febrero!F25+Marzo!F25+Abril!F25+Mayo!F25+Junio!F25+Julio!F25+Agosto!F25+Septiembre!F25+Octubre!F25+Noviembre!F25+Diciembre!F25</f>
        <v>4827064.8883263227</v>
      </c>
      <c r="G25" s="16">
        <f>+Enero!G25+Febrero!G25+Marzo!G25+Abril!G25+Mayo!G25+Junio!G25+Julio!G25+Agosto!G25+Septiembre!G25+Octubre!G25+Noviembre!G25+Diciembre!G25</f>
        <v>1979456.0100000002</v>
      </c>
      <c r="H25" s="16">
        <f>+Enero!H25+Febrero!H25+Marzo!H25+Abril!H25+Mayo!H25+Junio!H25+Julio!H25+Agosto!H25+Septiembre!H25+Octubre!H25+Noviembre!H25+Diciembre!H25</f>
        <v>0</v>
      </c>
      <c r="I25" s="15">
        <f t="shared" si="0"/>
        <v>16017039.558326323</v>
      </c>
    </row>
    <row r="26" spans="1:9" ht="15.75" x14ac:dyDescent="0.25">
      <c r="A26" s="9"/>
      <c r="B26" s="9"/>
      <c r="C26" s="10"/>
      <c r="D26" s="14" t="s">
        <v>22</v>
      </c>
      <c r="E26" s="16">
        <f>+Enero!E26+Febrero!E26+Marzo!E26+Abril!E26+Mayo!E26+Junio!E26+Julio!E26+Agosto!E26+Septiembre!E26+Octubre!E26+Noviembre!E26+Diciembre!E26</f>
        <v>4720932.4000000004</v>
      </c>
      <c r="F26" s="16">
        <f>+Enero!F26+Febrero!F26+Marzo!F26+Abril!F26+Mayo!F26+Junio!F26+Julio!F26+Agosto!F26+Septiembre!F26+Octubre!F26+Noviembre!F26+Diciembre!F26</f>
        <v>2764212.874154042</v>
      </c>
      <c r="G26" s="16">
        <f>+Enero!G26+Febrero!G26+Marzo!G26+Abril!G26+Mayo!G26+Junio!G26+Julio!G26+Agosto!G26+Septiembre!G26+Octubre!G26+Noviembre!G26+Diciembre!G26</f>
        <v>820428.79999999993</v>
      </c>
      <c r="H26" s="16">
        <f>+Enero!H26+Febrero!H26+Marzo!H26+Abril!H26+Mayo!H26+Junio!H26+Julio!H26+Agosto!H26+Septiembre!H26+Octubre!H26+Noviembre!H26+Diciembre!H26</f>
        <v>0</v>
      </c>
      <c r="I26" s="15">
        <f t="shared" si="0"/>
        <v>8305574.0741540426</v>
      </c>
    </row>
    <row r="27" spans="1:9" ht="15.75" x14ac:dyDescent="0.25">
      <c r="A27" s="9"/>
      <c r="B27" s="9"/>
      <c r="C27" s="10"/>
      <c r="D27" s="14" t="s">
        <v>23</v>
      </c>
      <c r="E27" s="16">
        <f>+Enero!E27+Febrero!E27+Marzo!E27+Abril!E27+Mayo!E27+Junio!E27+Julio!E27+Agosto!E27+Septiembre!E27+Octubre!E27+Noviembre!E27+Diciembre!E27</f>
        <v>3403790.67</v>
      </c>
      <c r="F27" s="16">
        <f>+Enero!F27+Febrero!F27+Marzo!F27+Abril!F27+Mayo!F27+Junio!F27+Julio!F27+Agosto!F27+Septiembre!F27+Octubre!F27+Noviembre!F27+Diciembre!F27</f>
        <v>474465.40542630991</v>
      </c>
      <c r="G27" s="16">
        <f>+Enero!G27+Febrero!G27+Marzo!G27+Abril!G27+Mayo!G27+Junio!G27+Julio!G27+Agosto!G27+Septiembre!G27+Octubre!G27+Noviembre!G27+Diciembre!G27</f>
        <v>1978705.6400000001</v>
      </c>
      <c r="H27" s="16">
        <f>+Enero!H27+Febrero!H27+Marzo!H27+Abril!H27+Mayo!H27+Junio!H27+Julio!H27+Agosto!H27+Septiembre!H27+Octubre!H27+Noviembre!H27+Diciembre!H27</f>
        <v>0</v>
      </c>
      <c r="I27" s="15">
        <f t="shared" si="0"/>
        <v>5856961.71542631</v>
      </c>
    </row>
    <row r="28" spans="1:9" ht="15.75" x14ac:dyDescent="0.25">
      <c r="A28" s="9"/>
      <c r="B28" s="9"/>
      <c r="C28" s="10"/>
      <c r="D28" s="14" t="s">
        <v>24</v>
      </c>
      <c r="E28" s="16">
        <f>+Enero!E28+Febrero!E28+Marzo!E28+Abril!E28+Mayo!E28+Junio!E28+Julio!E28+Agosto!E28+Septiembre!E28+Octubre!E28+Noviembre!E28+Diciembre!E28</f>
        <v>4788932.97</v>
      </c>
      <c r="F28" s="16">
        <f>+Enero!F28+Febrero!F28+Marzo!F28+Abril!F28+Mayo!F28+Junio!F28+Julio!F28+Agosto!F28+Septiembre!F28+Octubre!F28+Noviembre!F28+Diciembre!F28</f>
        <v>2248513.9309726879</v>
      </c>
      <c r="G28" s="16">
        <f>+Enero!G28+Febrero!G28+Marzo!G28+Abril!G28+Mayo!G28+Junio!G28+Julio!G28+Agosto!G28+Septiembre!G28+Octubre!G28+Noviembre!G28+Diciembre!G28</f>
        <v>1649605.4600000002</v>
      </c>
      <c r="H28" s="16">
        <f>+Enero!H28+Febrero!H28+Marzo!H28+Abril!H28+Mayo!H28+Junio!H28+Julio!H28+Agosto!H28+Septiembre!H28+Octubre!H28+Noviembre!H28+Diciembre!H28</f>
        <v>0</v>
      </c>
      <c r="I28" s="15">
        <f t="shared" si="0"/>
        <v>8687052.3609726876</v>
      </c>
    </row>
    <row r="29" spans="1:9" ht="15.75" x14ac:dyDescent="0.25">
      <c r="A29" s="9"/>
      <c r="B29" s="9"/>
      <c r="C29" s="10"/>
      <c r="D29" s="14" t="s">
        <v>25</v>
      </c>
      <c r="E29" s="16">
        <f>+Enero!E29+Febrero!E29+Marzo!E29+Abril!E29+Mayo!E29+Junio!E29+Julio!E29+Agosto!E29+Septiembre!E29+Octubre!E29+Noviembre!E29+Diciembre!E29</f>
        <v>3980477.98</v>
      </c>
      <c r="F29" s="16">
        <f>+Enero!F29+Febrero!F29+Marzo!F29+Abril!F29+Mayo!F29+Junio!F29+Julio!F29+Agosto!F29+Septiembre!F29+Octubre!F29+Noviembre!F29+Diciembre!F29</f>
        <v>1258349.5823650241</v>
      </c>
      <c r="G29" s="16">
        <f>+Enero!G29+Febrero!G29+Marzo!G29+Abril!G29+Mayo!G29+Junio!G29+Julio!G29+Agosto!G29+Septiembre!G29+Octubre!G29+Noviembre!G29+Diciembre!G29</f>
        <v>611425.25</v>
      </c>
      <c r="H29" s="16">
        <f>+Enero!H29+Febrero!H29+Marzo!H29+Abril!H29+Mayo!H29+Junio!H29+Julio!H29+Agosto!H29+Septiembre!H29+Octubre!H29+Noviembre!H29+Diciembre!H29</f>
        <v>0</v>
      </c>
      <c r="I29" s="15">
        <f t="shared" si="0"/>
        <v>5850252.8123650244</v>
      </c>
    </row>
    <row r="30" spans="1:9" ht="15.75" x14ac:dyDescent="0.25">
      <c r="A30" s="9"/>
      <c r="B30" s="9"/>
      <c r="C30" s="10"/>
      <c r="D30" s="14" t="s">
        <v>26</v>
      </c>
      <c r="E30" s="16">
        <f>+Enero!E30+Febrero!E30+Marzo!E30+Abril!E30+Mayo!E30+Junio!E30+Julio!E30+Agosto!E30+Septiembre!E30+Octubre!E30+Noviembre!E30+Diciembre!E30</f>
        <v>8960644.3999999985</v>
      </c>
      <c r="F30" s="16">
        <f>+Enero!F30+Febrero!F30+Marzo!F30+Abril!F30+Mayo!F30+Junio!F30+Julio!F30+Agosto!F30+Septiembre!F30+Octubre!F30+Noviembre!F30+Diciembre!F30</f>
        <v>6786775.3306731079</v>
      </c>
      <c r="G30" s="16">
        <f>+Enero!G30+Febrero!G30+Marzo!G30+Abril!G30+Mayo!G30+Junio!G30+Julio!G30+Agosto!G30+Septiembre!G30+Octubre!G30+Noviembre!G30+Diciembre!G30</f>
        <v>1186011.9200000002</v>
      </c>
      <c r="H30" s="16">
        <f>+Enero!H30+Febrero!H30+Marzo!H30+Abril!H30+Mayo!H30+Junio!H30+Julio!H30+Agosto!H30+Septiembre!H30+Octubre!H30+Noviembre!H30+Diciembre!H30</f>
        <v>0</v>
      </c>
      <c r="I30" s="15">
        <f t="shared" si="0"/>
        <v>16933431.650673106</v>
      </c>
    </row>
    <row r="31" spans="1:9" ht="15.75" x14ac:dyDescent="0.25">
      <c r="A31" s="9"/>
      <c r="B31" s="9"/>
      <c r="C31" s="10"/>
      <c r="D31" s="14" t="s">
        <v>27</v>
      </c>
      <c r="E31" s="16">
        <f>+Enero!E31+Febrero!E31+Marzo!E31+Abril!E31+Mayo!E31+Junio!E31+Julio!E31+Agosto!E31+Septiembre!E31+Octubre!E31+Noviembre!E31+Diciembre!E31</f>
        <v>7734405.3900000006</v>
      </c>
      <c r="F31" s="16">
        <f>+Enero!F31+Febrero!F31+Marzo!F31+Abril!F31+Mayo!F31+Junio!F31+Julio!F31+Agosto!F31+Septiembre!F31+Octubre!F31+Noviembre!F31+Diciembre!F31</f>
        <v>7034342.309561925</v>
      </c>
      <c r="G31" s="16">
        <f>+Enero!G31+Febrero!G31+Marzo!G31+Abril!G31+Mayo!G31+Junio!G31+Julio!G31+Agosto!G31+Septiembre!G31+Octubre!G31+Noviembre!G31+Diciembre!G31</f>
        <v>627313.25</v>
      </c>
      <c r="H31" s="16">
        <f>+Enero!H31+Febrero!H31+Marzo!H31+Abril!H31+Mayo!H31+Junio!H31+Julio!H31+Agosto!H31+Septiembre!H31+Octubre!H31+Noviembre!H31+Diciembre!H31</f>
        <v>0</v>
      </c>
      <c r="I31" s="15">
        <f t="shared" si="0"/>
        <v>15396060.949561926</v>
      </c>
    </row>
    <row r="32" spans="1:9" ht="15.75" x14ac:dyDescent="0.25">
      <c r="A32" s="9"/>
      <c r="B32" s="9"/>
      <c r="C32" s="10"/>
      <c r="D32" s="14" t="s">
        <v>28</v>
      </c>
      <c r="E32" s="16">
        <f>+Enero!E32+Febrero!E32+Marzo!E32+Abril!E32+Mayo!E32+Junio!E32+Julio!E32+Agosto!E32+Septiembre!E32+Octubre!E32+Noviembre!E32+Diciembre!E32</f>
        <v>7238015.0999999996</v>
      </c>
      <c r="F32" s="16">
        <f>+Enero!F32+Febrero!F32+Marzo!F32+Abril!F32+Mayo!F32+Junio!F32+Julio!F32+Agosto!F32+Septiembre!F32+Octubre!F32+Noviembre!F32+Diciembre!F32</f>
        <v>2374348.2948127822</v>
      </c>
      <c r="G32" s="16">
        <f>+Enero!G32+Febrero!G32+Marzo!G32+Abril!G32+Mayo!G32+Junio!G32+Julio!G32+Agosto!G32+Septiembre!G32+Octubre!G32+Noviembre!G32+Diciembre!G32</f>
        <v>410111.85</v>
      </c>
      <c r="H32" s="16">
        <f>+Enero!H32+Febrero!H32+Marzo!H32+Abril!H32+Mayo!H32+Junio!H32+Julio!H32+Agosto!H32+Septiembre!H32+Octubre!H32+Noviembre!H32+Diciembre!H32</f>
        <v>0</v>
      </c>
      <c r="I32" s="15">
        <f t="shared" si="0"/>
        <v>10022475.244812781</v>
      </c>
    </row>
    <row r="33" spans="1:9" ht="15.75" x14ac:dyDescent="0.25">
      <c r="A33" s="9"/>
      <c r="B33" s="9"/>
      <c r="C33" s="10"/>
      <c r="D33" s="14" t="s">
        <v>29</v>
      </c>
      <c r="E33" s="16">
        <f>+Enero!E33+Febrero!E33+Marzo!E33+Abril!E33+Mayo!E33+Junio!E33+Julio!E33+Agosto!E33+Septiembre!E33+Octubre!E33+Noviembre!E33+Diciembre!E33</f>
        <v>2014635.42</v>
      </c>
      <c r="F33" s="16">
        <f>+Enero!F33+Febrero!F33+Marzo!F33+Abril!F33+Mayo!F33+Junio!F33+Julio!F33+Agosto!F33+Septiembre!F33+Octubre!F33+Noviembre!F33+Diciembre!F33</f>
        <v>3589333.5608298425</v>
      </c>
      <c r="G33" s="16">
        <f>+Enero!G33+Febrero!G33+Marzo!G33+Abril!G33+Mayo!G33+Junio!G33+Julio!G33+Agosto!G33+Septiembre!G33+Octubre!G33+Noviembre!G33+Diciembre!G33</f>
        <v>338613.35000000003</v>
      </c>
      <c r="H33" s="16">
        <f>+Enero!H33+Febrero!H33+Marzo!H33+Abril!H33+Mayo!H33+Junio!H33+Julio!H33+Agosto!H33+Septiembre!H33+Octubre!H33+Noviembre!H33+Diciembre!H33</f>
        <v>0</v>
      </c>
      <c r="I33" s="15">
        <f t="shared" si="0"/>
        <v>5942582.330829842</v>
      </c>
    </row>
    <row r="34" spans="1:9" ht="15.75" x14ac:dyDescent="0.25">
      <c r="A34" s="9"/>
      <c r="B34" s="9"/>
      <c r="C34" s="10"/>
      <c r="D34" s="14" t="s">
        <v>30</v>
      </c>
      <c r="E34" s="16">
        <f>+Enero!E34+Febrero!E34+Marzo!E34+Abril!E34+Mayo!E34+Junio!E34+Julio!E34+Agosto!E34+Septiembre!E34+Octubre!E34+Noviembre!E34+Diciembre!E34</f>
        <v>20913423.849999998</v>
      </c>
      <c r="F34" s="16">
        <f>+Enero!F34+Febrero!F34+Marzo!F34+Abril!F34+Mayo!F34+Junio!F34+Julio!F34+Agosto!F34+Septiembre!F34+Octubre!F34+Noviembre!F34+Diciembre!F34</f>
        <v>5150922.6567878025</v>
      </c>
      <c r="G34" s="16">
        <f>+Enero!G34+Febrero!G34+Marzo!G34+Abril!G34+Mayo!G34+Junio!G34+Julio!G34+Agosto!G34+Septiembre!G34+Octubre!G34+Noviembre!G34+Diciembre!G34</f>
        <v>2099241.4299999997</v>
      </c>
      <c r="H34" s="16">
        <f>+Enero!H34+Febrero!H34+Marzo!H34+Abril!H34+Mayo!H34+Junio!H34+Julio!H34+Agosto!H34+Septiembre!H34+Octubre!H34+Noviembre!H34+Diciembre!H34</f>
        <v>0</v>
      </c>
      <c r="I34" s="15">
        <f t="shared" si="0"/>
        <v>28163587.936787799</v>
      </c>
    </row>
    <row r="35" spans="1:9" ht="15.75" x14ac:dyDescent="0.25">
      <c r="A35" s="9"/>
      <c r="B35" s="9"/>
      <c r="C35" s="10"/>
      <c r="D35" s="14" t="s">
        <v>31</v>
      </c>
      <c r="E35" s="16">
        <f>+Enero!E35+Febrero!E35+Marzo!E35+Abril!E35+Mayo!E35+Junio!E35+Julio!E35+Agosto!E35+Septiembre!E35+Octubre!E35+Noviembre!E35+Diciembre!E35</f>
        <v>8416161.6599999983</v>
      </c>
      <c r="F35" s="16">
        <f>+Enero!F35+Febrero!F35+Marzo!F35+Abril!F35+Mayo!F35+Junio!F35+Julio!F35+Agosto!F35+Septiembre!F35+Octubre!F35+Noviembre!F35+Diciembre!F35</f>
        <v>7572737.0167399198</v>
      </c>
      <c r="G35" s="16">
        <f>+Enero!G35+Febrero!G35+Marzo!G35+Abril!G35+Mayo!G35+Junio!G35+Julio!G35+Agosto!G35+Septiembre!G35+Octubre!G35+Noviembre!G35+Diciembre!G35</f>
        <v>1625882.64</v>
      </c>
      <c r="H35" s="16">
        <f>+Enero!H35+Febrero!H35+Marzo!H35+Abril!H35+Mayo!H35+Junio!H35+Julio!H35+Agosto!H35+Septiembre!H35+Octubre!H35+Noviembre!H35+Diciembre!H35</f>
        <v>0</v>
      </c>
      <c r="I35" s="15">
        <f t="shared" si="0"/>
        <v>17614781.316739917</v>
      </c>
    </row>
    <row r="36" spans="1:9" ht="15.75" x14ac:dyDescent="0.25">
      <c r="A36" s="9"/>
      <c r="B36" s="9"/>
      <c r="C36" s="10"/>
      <c r="D36" s="14" t="s">
        <v>32</v>
      </c>
      <c r="E36" s="16">
        <f>+Enero!E36+Febrero!E36+Marzo!E36+Abril!E36+Mayo!E36+Junio!E36+Julio!E36+Agosto!E36+Septiembre!E36+Octubre!E36+Noviembre!E36+Diciembre!E36</f>
        <v>10325897.51</v>
      </c>
      <c r="F36" s="16">
        <f>+Enero!F36+Febrero!F36+Marzo!F36+Abril!F36+Mayo!F36+Junio!F36+Julio!F36+Agosto!F36+Septiembre!F36+Octubre!F36+Noviembre!F36+Diciembre!F36</f>
        <v>4699153.0153581323</v>
      </c>
      <c r="G36" s="16">
        <f>+Enero!G36+Febrero!G36+Marzo!G36+Abril!G36+Mayo!G36+Junio!G36+Julio!G36+Agosto!G36+Septiembre!G36+Octubre!G36+Noviembre!G36+Diciembre!G36</f>
        <v>3473610.6399999997</v>
      </c>
      <c r="H36" s="16">
        <f>+Enero!H36+Febrero!H36+Marzo!H36+Abril!H36+Mayo!H36+Junio!H36+Julio!H36+Agosto!H36+Septiembre!H36+Octubre!H36+Noviembre!H36+Diciembre!H36</f>
        <v>0</v>
      </c>
      <c r="I36" s="15">
        <f t="shared" si="0"/>
        <v>18498661.165358134</v>
      </c>
    </row>
    <row r="37" spans="1:9" ht="15.75" x14ac:dyDescent="0.25">
      <c r="A37" s="9"/>
      <c r="B37" s="9"/>
      <c r="C37" s="10"/>
      <c r="D37" s="14" t="s">
        <v>33</v>
      </c>
      <c r="E37" s="16">
        <f>+Enero!E37+Febrero!E37+Marzo!E37+Abril!E37+Mayo!E37+Junio!E37+Julio!E37+Agosto!E37+Septiembre!E37+Octubre!E37+Noviembre!E37+Diciembre!E37</f>
        <v>9105944.879999999</v>
      </c>
      <c r="F37" s="16">
        <f>+Enero!F37+Febrero!F37+Marzo!F37+Abril!F37+Mayo!F37+Junio!F37+Julio!F37+Agosto!F37+Septiembre!F37+Octubre!F37+Noviembre!F37+Diciembre!F37</f>
        <v>2599169.2122221775</v>
      </c>
      <c r="G37" s="16">
        <f>+Enero!G37+Febrero!G37+Marzo!G37+Abril!G37+Mayo!G37+Junio!G37+Julio!G37+Agosto!G37+Septiembre!G37+Octubre!G37+Noviembre!G37+Diciembre!G37</f>
        <v>914363.12999999989</v>
      </c>
      <c r="H37" s="16">
        <f>+Enero!H37+Febrero!H37+Marzo!H37+Abril!H37+Mayo!H37+Junio!H37+Julio!H37+Agosto!H37+Septiembre!H37+Octubre!H37+Noviembre!H37+Diciembre!H37</f>
        <v>0</v>
      </c>
      <c r="I37" s="15">
        <f t="shared" si="0"/>
        <v>12619477.222222175</v>
      </c>
    </row>
    <row r="38" spans="1:9" ht="15.75" x14ac:dyDescent="0.25">
      <c r="A38" s="9"/>
      <c r="B38" s="9"/>
      <c r="C38" s="10"/>
      <c r="D38" s="14" t="s">
        <v>34</v>
      </c>
      <c r="E38" s="16">
        <f>+Enero!E38+Febrero!E38+Marzo!E38+Abril!E38+Mayo!E38+Junio!E38+Julio!E38+Agosto!E38+Septiembre!E38+Octubre!E38+Noviembre!E38+Diciembre!E38</f>
        <v>6083679.71</v>
      </c>
      <c r="F38" s="16">
        <f>+Enero!F38+Febrero!F38+Marzo!F38+Abril!F38+Mayo!F38+Junio!F38+Julio!F38+Agosto!F38+Septiembre!F38+Octubre!F38+Noviembre!F38+Diciembre!F38</f>
        <v>5648080.8542287089</v>
      </c>
      <c r="G38" s="16">
        <f>+Enero!G38+Febrero!G38+Marzo!G38+Abril!G38+Mayo!G38+Junio!G38+Julio!G38+Agosto!G38+Septiembre!G38+Octubre!G38+Noviembre!G38+Diciembre!G38</f>
        <v>1081056.0900000001</v>
      </c>
      <c r="H38" s="16">
        <f>+Enero!H38+Febrero!H38+Marzo!H38+Abril!H38+Mayo!H38+Junio!H38+Julio!H38+Agosto!H38+Septiembre!H38+Octubre!H38+Noviembre!H38+Diciembre!H38</f>
        <v>0</v>
      </c>
      <c r="I38" s="15">
        <f t="shared" si="0"/>
        <v>12812816.65422871</v>
      </c>
    </row>
    <row r="39" spans="1:9" ht="15.75" x14ac:dyDescent="0.25">
      <c r="A39" s="9"/>
      <c r="B39" s="9"/>
      <c r="C39" s="10"/>
      <c r="D39" s="14" t="s">
        <v>35</v>
      </c>
      <c r="E39" s="16">
        <f>+Enero!E39+Febrero!E39+Marzo!E39+Abril!E39+Mayo!E39+Junio!E39+Julio!E39+Agosto!E39+Septiembre!E39+Octubre!E39+Noviembre!E39+Diciembre!E39</f>
        <v>5304506.04</v>
      </c>
      <c r="F39" s="16">
        <f>+Enero!F39+Febrero!F39+Marzo!F39+Abril!F39+Mayo!F39+Junio!F39+Julio!F39+Agosto!F39+Septiembre!F39+Octubre!F39+Noviembre!F39+Diciembre!F39</f>
        <v>8843448.0869259201</v>
      </c>
      <c r="G39" s="16">
        <f>+Enero!G39+Febrero!G39+Marzo!G39+Abril!G39+Mayo!G39+Junio!G39+Julio!G39+Agosto!G39+Septiembre!G39+Octubre!G39+Noviembre!G39+Diciembre!G39</f>
        <v>1611526.2899999998</v>
      </c>
      <c r="H39" s="16">
        <f>+Enero!H39+Febrero!H39+Marzo!H39+Abril!H39+Mayo!H39+Junio!H39+Julio!H39+Agosto!H39+Septiembre!H39+Octubre!H39+Noviembre!H39+Diciembre!H39</f>
        <v>0</v>
      </c>
      <c r="I39" s="15">
        <f t="shared" si="0"/>
        <v>15759480.416925918</v>
      </c>
    </row>
    <row r="40" spans="1:9" ht="15.75" x14ac:dyDescent="0.25">
      <c r="A40" s="9"/>
      <c r="B40" s="9"/>
      <c r="C40" s="10"/>
      <c r="D40" s="14" t="s">
        <v>36</v>
      </c>
      <c r="E40" s="16">
        <f>+Enero!E40+Febrero!E40+Marzo!E40+Abril!E40+Mayo!E40+Junio!E40+Julio!E40+Agosto!E40+Septiembre!E40+Octubre!E40+Noviembre!E40+Diciembre!E40</f>
        <v>495220.96999999991</v>
      </c>
      <c r="F40" s="16">
        <f>+Enero!F40+Febrero!F40+Marzo!F40+Abril!F40+Mayo!F40+Junio!F40+Julio!F40+Agosto!F40+Septiembre!F40+Octubre!F40+Noviembre!F40+Diciembre!F40</f>
        <v>464131.12925064797</v>
      </c>
      <c r="G40" s="16">
        <f>+Enero!G40+Febrero!G40+Marzo!G40+Abril!G40+Mayo!G40+Junio!G40+Julio!G40+Agosto!G40+Septiembre!G40+Octubre!G40+Noviembre!G40+Diciembre!G40</f>
        <v>1327509.74</v>
      </c>
      <c r="H40" s="16">
        <f>+Enero!H40+Febrero!H40+Marzo!H40+Abril!H40+Mayo!H40+Junio!H40+Julio!H40+Agosto!H40+Septiembre!H40+Octubre!H40+Noviembre!H40+Diciembre!H40</f>
        <v>0</v>
      </c>
      <c r="I40" s="15">
        <f t="shared" si="0"/>
        <v>2286861.8392506479</v>
      </c>
    </row>
    <row r="41" spans="1:9" ht="15.75" x14ac:dyDescent="0.25">
      <c r="A41" s="9"/>
      <c r="B41" s="9"/>
      <c r="C41" s="10"/>
      <c r="D41" s="14" t="s">
        <v>37</v>
      </c>
      <c r="E41" s="16">
        <f>+Enero!E41+Febrero!E41+Marzo!E41+Abril!E41+Mayo!E41+Junio!E41+Julio!E41+Agosto!E41+Septiembre!E41+Octubre!E41+Noviembre!E41+Diciembre!E41</f>
        <v>11123955.93</v>
      </c>
      <c r="F41" s="16">
        <f>+Enero!F41+Febrero!F41+Marzo!F41+Abril!F41+Mayo!F41+Junio!F41+Julio!F41+Agosto!F41+Septiembre!F41+Octubre!F41+Noviembre!F41+Diciembre!F41</f>
        <v>7756321.4244122291</v>
      </c>
      <c r="G41" s="16">
        <f>+Enero!G41+Febrero!G41+Marzo!G41+Abril!G41+Mayo!G41+Junio!G41+Julio!G41+Agosto!G41+Septiembre!G41+Octubre!G41+Noviembre!G41+Diciembre!G41</f>
        <v>2268585.5999999996</v>
      </c>
      <c r="H41" s="16">
        <f>+Enero!H41+Febrero!H41+Marzo!H41+Abril!H41+Mayo!H41+Junio!H41+Julio!H41+Agosto!H41+Septiembre!H41+Octubre!H41+Noviembre!H41+Diciembre!H41</f>
        <v>0</v>
      </c>
      <c r="I41" s="15">
        <f t="shared" si="0"/>
        <v>21148862.954412229</v>
      </c>
    </row>
    <row r="42" spans="1:9" ht="15.75" x14ac:dyDescent="0.25">
      <c r="A42" s="9"/>
      <c r="B42" s="9"/>
      <c r="C42" s="10"/>
      <c r="D42" s="14" t="s">
        <v>38</v>
      </c>
      <c r="E42" s="16">
        <f>+Enero!E42+Febrero!E42+Marzo!E42+Abril!E42+Mayo!E42+Junio!E42+Julio!E42+Agosto!E42+Septiembre!E42+Octubre!E42+Noviembre!E42+Diciembre!E42</f>
        <v>6572240.1199999992</v>
      </c>
      <c r="F42" s="16">
        <f>+Enero!F42+Febrero!F42+Marzo!F42+Abril!F42+Mayo!F42+Junio!F42+Julio!F42+Agosto!F42+Septiembre!F42+Octubre!F42+Noviembre!F42+Diciembre!F42</f>
        <v>8210118.2774872147</v>
      </c>
      <c r="G42" s="16">
        <f>+Enero!G42+Febrero!G42+Marzo!G42+Abril!G42+Mayo!G42+Junio!G42+Julio!G42+Agosto!G42+Septiembre!G42+Octubre!G42+Noviembre!G42+Diciembre!G42</f>
        <v>640906.75999999989</v>
      </c>
      <c r="H42" s="16">
        <f>+Enero!H42+Febrero!H42+Marzo!H42+Abril!H42+Mayo!H42+Junio!H42+Julio!H42+Agosto!H42+Septiembre!H42+Octubre!H42+Noviembre!H42+Diciembre!H42</f>
        <v>0</v>
      </c>
      <c r="I42" s="15">
        <f t="shared" ref="I42:I73" si="1">SUM(E42:H42)</f>
        <v>15423265.157487214</v>
      </c>
    </row>
    <row r="43" spans="1:9" ht="15.75" x14ac:dyDescent="0.25">
      <c r="A43" s="9"/>
      <c r="B43" s="9"/>
      <c r="C43" s="10"/>
      <c r="D43" s="14" t="s">
        <v>39</v>
      </c>
      <c r="E43" s="16">
        <f>+Enero!E43+Febrero!E43+Marzo!E43+Abril!E43+Mayo!E43+Junio!E43+Julio!E43+Agosto!E43+Septiembre!E43+Octubre!E43+Noviembre!E43+Diciembre!E43</f>
        <v>2008383.5000000002</v>
      </c>
      <c r="F43" s="16">
        <f>+Enero!F43+Febrero!F43+Marzo!F43+Abril!F43+Mayo!F43+Junio!F43+Julio!F43+Agosto!F43+Septiembre!F43+Octubre!F43+Noviembre!F43+Diciembre!F43</f>
        <v>3055093.8719080412</v>
      </c>
      <c r="G43" s="16">
        <f>+Enero!G43+Febrero!G43+Marzo!G43+Abril!G43+Mayo!G43+Junio!G43+Julio!G43+Agosto!G43+Septiembre!G43+Octubre!G43+Noviembre!G43+Diciembre!G43</f>
        <v>973365.56</v>
      </c>
      <c r="H43" s="16">
        <f>+Enero!H43+Febrero!H43+Marzo!H43+Abril!H43+Mayo!H43+Junio!H43+Julio!H43+Agosto!H43+Septiembre!H43+Octubre!H43+Noviembre!H43+Diciembre!H43</f>
        <v>0</v>
      </c>
      <c r="I43" s="15">
        <f t="shared" si="1"/>
        <v>6036842.9319080412</v>
      </c>
    </row>
    <row r="44" spans="1:9" ht="15.75" x14ac:dyDescent="0.25">
      <c r="A44" s="9"/>
      <c r="B44" s="9"/>
      <c r="C44" s="10"/>
      <c r="D44" s="14" t="s">
        <v>40</v>
      </c>
      <c r="E44" s="16">
        <f>+Enero!E44+Febrero!E44+Marzo!E44+Abril!E44+Mayo!E44+Junio!E44+Julio!E44+Agosto!E44+Septiembre!E44+Octubre!E44+Noviembre!E44+Diciembre!E44</f>
        <v>25740.370000000003</v>
      </c>
      <c r="F44" s="16">
        <f>+Enero!F44+Febrero!F44+Marzo!F44+Abril!F44+Mayo!F44+Junio!F44+Julio!F44+Agosto!F44+Septiembre!F44+Octubre!F44+Noviembre!F44+Diciembre!F44</f>
        <v>235155.193585058</v>
      </c>
      <c r="G44" s="16">
        <f>+Enero!G44+Febrero!G44+Marzo!G44+Abril!G44+Mayo!G44+Junio!G44+Julio!G44+Agosto!G44+Septiembre!G44+Octubre!G44+Noviembre!G44+Diciembre!G44</f>
        <v>1061092.8199999998</v>
      </c>
      <c r="H44" s="16">
        <f>+Enero!H44+Febrero!H44+Marzo!H44+Abril!H44+Mayo!H44+Junio!H44+Julio!H44+Agosto!H44+Septiembre!H44+Octubre!H44+Noviembre!H44+Diciembre!H44</f>
        <v>0</v>
      </c>
      <c r="I44" s="15">
        <f t="shared" si="1"/>
        <v>1321988.3835850579</v>
      </c>
    </row>
    <row r="45" spans="1:9" ht="15.75" x14ac:dyDescent="0.25">
      <c r="A45" s="9"/>
      <c r="B45" s="9"/>
      <c r="C45" s="10"/>
      <c r="D45" s="14" t="s">
        <v>41</v>
      </c>
      <c r="E45" s="16">
        <f>+Enero!E45+Febrero!E45+Marzo!E45+Abril!E45+Mayo!E45+Junio!E45+Julio!E45+Agosto!E45+Septiembre!E45+Octubre!E45+Noviembre!E45+Diciembre!E45</f>
        <v>3460838.9100000006</v>
      </c>
      <c r="F45" s="16">
        <f>+Enero!F45+Febrero!F45+Marzo!F45+Abril!F45+Mayo!F45+Junio!F45+Julio!F45+Agosto!F45+Septiembre!F45+Octubre!F45+Noviembre!F45+Diciembre!F45</f>
        <v>68084.320007878006</v>
      </c>
      <c r="G45" s="16">
        <f>+Enero!G45+Febrero!G45+Marzo!G45+Abril!G45+Mayo!G45+Junio!G45+Julio!G45+Agosto!G45+Septiembre!G45+Octubre!G45+Noviembre!G45+Diciembre!G45</f>
        <v>3710025.7800000003</v>
      </c>
      <c r="H45" s="16">
        <f>+Enero!H45+Febrero!H45+Marzo!H45+Abril!H45+Mayo!H45+Junio!H45+Julio!H45+Agosto!H45+Septiembre!H45+Octubre!H45+Noviembre!H45+Diciembre!H45</f>
        <v>0</v>
      </c>
      <c r="I45" s="15">
        <f t="shared" si="1"/>
        <v>7238949.0100078788</v>
      </c>
    </row>
    <row r="46" spans="1:9" ht="15.75" x14ac:dyDescent="0.25">
      <c r="A46" s="9"/>
      <c r="B46" s="9"/>
      <c r="C46" s="10"/>
      <c r="D46" s="14" t="s">
        <v>42</v>
      </c>
      <c r="E46" s="16">
        <f>+Enero!E46+Febrero!E46+Marzo!E46+Abril!E46+Mayo!E46+Junio!E46+Julio!E46+Agosto!E46+Septiembre!E46+Octubre!E46+Noviembre!E46+Diciembre!E46</f>
        <v>1201312.5400000003</v>
      </c>
      <c r="F46" s="16">
        <f>+Enero!F46+Febrero!F46+Marzo!F46+Abril!F46+Mayo!F46+Junio!F46+Julio!F46+Agosto!F46+Septiembre!F46+Octubre!F46+Noviembre!F46+Diciembre!F46</f>
        <v>226898.42653749304</v>
      </c>
      <c r="G46" s="16">
        <f>+Enero!G46+Febrero!G46+Marzo!G46+Abril!G46+Mayo!G46+Junio!G46+Julio!G46+Agosto!G46+Septiembre!G46+Octubre!G46+Noviembre!G46+Diciembre!G46</f>
        <v>3745776.4799999995</v>
      </c>
      <c r="H46" s="16">
        <f>+Enero!H46+Febrero!H46+Marzo!H46+Abril!H46+Mayo!H46+Junio!H46+Julio!H46+Agosto!H46+Septiembre!H46+Octubre!H46+Noviembre!H46+Diciembre!H46</f>
        <v>0</v>
      </c>
      <c r="I46" s="15">
        <f t="shared" si="1"/>
        <v>5173987.4465374928</v>
      </c>
    </row>
    <row r="47" spans="1:9" ht="15.75" x14ac:dyDescent="0.25">
      <c r="A47" s="9"/>
      <c r="B47" s="9"/>
      <c r="C47" s="10"/>
      <c r="D47" s="14" t="s">
        <v>43</v>
      </c>
      <c r="E47" s="16">
        <f>+Enero!E47+Febrero!E47+Marzo!E47+Abril!E47+Mayo!E47+Junio!E47+Julio!E47+Agosto!E47+Septiembre!E47+Octubre!E47+Noviembre!E47+Diciembre!E47</f>
        <v>5660689.5299999993</v>
      </c>
      <c r="F47" s="16">
        <f>+Enero!F47+Febrero!F47+Marzo!F47+Abril!F47+Mayo!F47+Junio!F47+Julio!F47+Agosto!F47+Septiembre!F47+Octubre!F47+Noviembre!F47+Diciembre!F47</f>
        <v>1439856.4809092369</v>
      </c>
      <c r="G47" s="16">
        <f>+Enero!G47+Febrero!G47+Marzo!G47+Abril!G47+Mayo!G47+Junio!G47+Julio!G47+Agosto!G47+Septiembre!G47+Octubre!G47+Noviembre!G47+Diciembre!G47</f>
        <v>780262.06</v>
      </c>
      <c r="H47" s="16">
        <f>+Enero!H47+Febrero!H47+Marzo!H47+Abril!H47+Mayo!H47+Junio!H47+Julio!H47+Agosto!H47+Septiembre!H47+Octubre!H47+Noviembre!H47+Diciembre!H47</f>
        <v>0</v>
      </c>
      <c r="I47" s="15">
        <f t="shared" si="1"/>
        <v>7880808.0709092356</v>
      </c>
    </row>
    <row r="48" spans="1:9" ht="15.75" x14ac:dyDescent="0.25">
      <c r="A48" s="9"/>
      <c r="B48" s="9"/>
      <c r="C48" s="10"/>
      <c r="D48" s="14" t="s">
        <v>44</v>
      </c>
      <c r="E48" s="16">
        <f>+Enero!E48+Febrero!E48+Marzo!E48+Abril!E48+Mayo!E48+Junio!E48+Julio!E48+Agosto!E48+Septiembre!E48+Octubre!E48+Noviembre!E48+Diciembre!E48</f>
        <v>2036968.7000000002</v>
      </c>
      <c r="F48" s="16">
        <f>+Enero!F48+Febrero!F48+Marzo!F48+Abril!F48+Mayo!F48+Junio!F48+Julio!F48+Agosto!F48+Septiembre!F48+Octubre!F48+Noviembre!F48+Diciembre!F48</f>
        <v>226898.42653749304</v>
      </c>
      <c r="G48" s="16">
        <f>+Enero!G48+Febrero!G48+Marzo!G48+Abril!G48+Mayo!G48+Junio!G48+Julio!G48+Agosto!G48+Septiembre!G48+Octubre!G48+Noviembre!G48+Diciembre!G48</f>
        <v>2264932.63</v>
      </c>
      <c r="H48" s="16">
        <f>+Enero!H48+Febrero!H48+Marzo!H48+Abril!H48+Mayo!H48+Junio!H48+Julio!H48+Agosto!H48+Septiembre!H48+Octubre!H48+Noviembre!H48+Diciembre!H48</f>
        <v>0</v>
      </c>
      <c r="I48" s="15">
        <f t="shared" si="1"/>
        <v>4528799.7565374933</v>
      </c>
    </row>
    <row r="49" spans="1:9" ht="15.75" x14ac:dyDescent="0.25">
      <c r="A49" s="9"/>
      <c r="B49" s="9"/>
      <c r="C49" s="10"/>
      <c r="D49" s="14" t="s">
        <v>45</v>
      </c>
      <c r="E49" s="16">
        <f>+Enero!E49+Febrero!E49+Marzo!E49+Abril!E49+Mayo!E49+Junio!E49+Julio!E49+Agosto!E49+Septiembre!E49+Octubre!E49+Noviembre!E49+Diciembre!E49</f>
        <v>1781818.81</v>
      </c>
      <c r="F49" s="16">
        <f>+Enero!F49+Febrero!F49+Marzo!F49+Abril!F49+Mayo!F49+Junio!F49+Julio!F49+Agosto!F49+Septiembre!F49+Octubre!F49+Noviembre!F49+Diciembre!F49</f>
        <v>270209.47342063399</v>
      </c>
      <c r="G49" s="16">
        <f>+Enero!G49+Febrero!G49+Marzo!G49+Abril!G49+Mayo!G49+Junio!G49+Julio!G49+Agosto!G49+Septiembre!G49+Octubre!G49+Noviembre!G49+Diciembre!G49</f>
        <v>3748249.5799999991</v>
      </c>
      <c r="H49" s="16">
        <f>+Enero!H49+Febrero!H49+Marzo!H49+Abril!H49+Mayo!H49+Junio!H49+Julio!H49+Agosto!H49+Septiembre!H49+Octubre!H49+Noviembre!H49+Diciembre!H49</f>
        <v>0</v>
      </c>
      <c r="I49" s="15">
        <f t="shared" si="1"/>
        <v>5800277.8634206336</v>
      </c>
    </row>
    <row r="50" spans="1:9" ht="15.75" x14ac:dyDescent="0.25">
      <c r="A50" s="9"/>
      <c r="B50" s="9"/>
      <c r="C50" s="10"/>
      <c r="D50" s="14" t="s">
        <v>46</v>
      </c>
      <c r="E50" s="16">
        <f>+Enero!E50+Febrero!E50+Marzo!E50+Abril!E50+Mayo!E50+Junio!E50+Julio!E50+Agosto!E50+Septiembre!E50+Octubre!E50+Noviembre!E50+Diciembre!E50</f>
        <v>4254317.7699999996</v>
      </c>
      <c r="F50" s="16">
        <f>+Enero!F50+Febrero!F50+Marzo!F50+Abril!F50+Mayo!F50+Junio!F50+Julio!F50+Agosto!F50+Septiembre!F50+Octubre!F50+Noviembre!F50+Diciembre!F50</f>
        <v>2611580.9975259365</v>
      </c>
      <c r="G50" s="16">
        <f>+Enero!G50+Febrero!G50+Marzo!G50+Abril!G50+Mayo!G50+Junio!G50+Julio!G50+Agosto!G50+Septiembre!G50+Octubre!G50+Noviembre!G50+Diciembre!G50</f>
        <v>407938.48999999993</v>
      </c>
      <c r="H50" s="16">
        <f>+Enero!H50+Febrero!H50+Marzo!H50+Abril!H50+Mayo!H50+Junio!H50+Julio!H50+Agosto!H50+Septiembre!H50+Octubre!H50+Noviembre!H50+Diciembre!H50</f>
        <v>0</v>
      </c>
      <c r="I50" s="15">
        <f t="shared" si="1"/>
        <v>7273837.2575259358</v>
      </c>
    </row>
    <row r="51" spans="1:9" ht="15.75" x14ac:dyDescent="0.25">
      <c r="A51" s="9"/>
      <c r="B51" s="9"/>
      <c r="C51" s="10"/>
      <c r="D51" s="14" t="s">
        <v>47</v>
      </c>
      <c r="E51" s="16">
        <f>+Enero!E51+Febrero!E51+Marzo!E51+Abril!E51+Mayo!E51+Junio!E51+Julio!E51+Agosto!E51+Septiembre!E51+Octubre!E51+Noviembre!E51+Diciembre!E51</f>
        <v>7426358.3600000003</v>
      </c>
      <c r="F51" s="16">
        <f>+Enero!F51+Febrero!F51+Marzo!F51+Abril!F51+Mayo!F51+Junio!F51+Julio!F51+Agosto!F51+Septiembre!F51+Octubre!F51+Noviembre!F51+Diciembre!F51</f>
        <v>4748696.5896255644</v>
      </c>
      <c r="G51" s="16">
        <f>+Enero!G51+Febrero!G51+Marzo!G51+Abril!G51+Mayo!G51+Junio!G51+Julio!G51+Agosto!G51+Septiembre!G51+Octubre!G51+Noviembre!G51+Diciembre!G51</f>
        <v>1285166.69</v>
      </c>
      <c r="H51" s="16">
        <f>+Enero!H51+Febrero!H51+Marzo!H51+Abril!H51+Mayo!H51+Junio!H51+Julio!H51+Agosto!H51+Septiembre!H51+Octubre!H51+Noviembre!H51+Diciembre!H51</f>
        <v>0</v>
      </c>
      <c r="I51" s="15">
        <f t="shared" si="1"/>
        <v>13460221.639625564</v>
      </c>
    </row>
    <row r="52" spans="1:9" ht="15.75" x14ac:dyDescent="0.25">
      <c r="A52" s="9"/>
      <c r="B52" s="9"/>
      <c r="C52" s="10"/>
      <c r="D52" s="14" t="s">
        <v>48</v>
      </c>
      <c r="E52" s="16">
        <f>+Enero!E52+Febrero!E52+Marzo!E52+Abril!E52+Mayo!E52+Junio!E52+Julio!E52+Agosto!E52+Septiembre!E52+Octubre!E52+Noviembre!E52+Diciembre!E52</f>
        <v>4597274.25</v>
      </c>
      <c r="F52" s="16">
        <f>+Enero!F52+Febrero!F52+Marzo!F52+Abril!F52+Mayo!F52+Junio!F52+Julio!F52+Agosto!F52+Septiembre!F52+Octubre!F52+Noviembre!F52+Diciembre!F52</f>
        <v>4785828.3785892371</v>
      </c>
      <c r="G52" s="16">
        <f>+Enero!G52+Febrero!G52+Marzo!G52+Abril!G52+Mayo!G52+Junio!G52+Julio!G52+Agosto!G52+Septiembre!G52+Octubre!G52+Noviembre!G52+Diciembre!G52</f>
        <v>389142.87</v>
      </c>
      <c r="H52" s="16">
        <f>+Enero!H52+Febrero!H52+Marzo!H52+Abril!H52+Mayo!H52+Junio!H52+Julio!H52+Agosto!H52+Septiembre!H52+Octubre!H52+Noviembre!H52+Diciembre!H52</f>
        <v>0</v>
      </c>
      <c r="I52" s="15">
        <f t="shared" si="1"/>
        <v>9772245.4985892363</v>
      </c>
    </row>
    <row r="53" spans="1:9" ht="15.75" x14ac:dyDescent="0.25">
      <c r="A53" s="9"/>
      <c r="B53" s="9"/>
      <c r="C53" s="10"/>
      <c r="D53" s="14" t="s">
        <v>49</v>
      </c>
      <c r="E53" s="16">
        <f>+Enero!E53+Febrero!E53+Marzo!E53+Abril!E53+Mayo!E53+Junio!E53+Julio!E53+Agosto!E53+Septiembre!E53+Octubre!E53+Noviembre!E53+Diciembre!E53</f>
        <v>7721309.4299999988</v>
      </c>
      <c r="F53" s="16">
        <f>+Enero!F53+Febrero!F53+Marzo!F53+Abril!F53+Mayo!F53+Junio!F53+Julio!F53+Agosto!F53+Septiembre!F53+Octubre!F53+Noviembre!F53+Diciembre!F53</f>
        <v>3279914.7893174379</v>
      </c>
      <c r="G53" s="16">
        <f>+Enero!G53+Febrero!G53+Marzo!G53+Abril!G53+Mayo!G53+Junio!G53+Julio!G53+Agosto!G53+Septiembre!G53+Octubre!G53+Noviembre!G53+Diciembre!G53</f>
        <v>1823166.3599999999</v>
      </c>
      <c r="H53" s="16">
        <f>+Enero!H53+Febrero!H53+Marzo!H53+Abril!H53+Mayo!H53+Junio!H53+Julio!H53+Agosto!H53+Septiembre!H53+Octubre!H53+Noviembre!H53+Diciembre!H53</f>
        <v>0</v>
      </c>
      <c r="I53" s="15">
        <f t="shared" si="1"/>
        <v>12824390.579317436</v>
      </c>
    </row>
    <row r="54" spans="1:9" ht="15.75" x14ac:dyDescent="0.25">
      <c r="A54" s="9"/>
      <c r="B54" s="9"/>
      <c r="C54" s="10"/>
      <c r="D54" s="14" t="s">
        <v>50</v>
      </c>
      <c r="E54" s="16">
        <f>+Enero!E54+Febrero!E54+Marzo!E54+Abril!E54+Mayo!E54+Junio!E54+Julio!E54+Agosto!E54+Septiembre!E54+Octubre!E54+Noviembre!E54+Diciembre!E54</f>
        <v>5632865.3500000006</v>
      </c>
      <c r="F54" s="16">
        <f>+Enero!F54+Febrero!F54+Marzo!F54+Abril!F54+Mayo!F54+Junio!F54+Julio!F54+Agosto!F54+Septiembre!F54+Octubre!F54+Noviembre!F54+Diciembre!F54</f>
        <v>3011779.8530428591</v>
      </c>
      <c r="G54" s="16">
        <f>+Enero!G54+Febrero!G54+Marzo!G54+Abril!G54+Mayo!G54+Junio!G54+Julio!G54+Agosto!G54+Septiembre!G54+Octubre!G54+Noviembre!G54+Diciembre!G54</f>
        <v>736102.09</v>
      </c>
      <c r="H54" s="16">
        <f>+Enero!H54+Febrero!H54+Marzo!H54+Abril!H54+Mayo!H54+Junio!H54+Julio!H54+Agosto!H54+Septiembre!H54+Octubre!H54+Noviembre!H54+Diciembre!H54</f>
        <v>0</v>
      </c>
      <c r="I54" s="15">
        <f t="shared" si="1"/>
        <v>9380747.2930428591</v>
      </c>
    </row>
    <row r="55" spans="1:9" ht="15.75" x14ac:dyDescent="0.25">
      <c r="A55" s="9"/>
      <c r="B55" s="9"/>
      <c r="C55" s="10"/>
      <c r="D55" s="14" t="s">
        <v>51</v>
      </c>
      <c r="E55" s="16">
        <f>+Enero!E55+Febrero!E55+Marzo!E55+Abril!E55+Mayo!E55+Junio!E55+Julio!E55+Agosto!E55+Septiembre!E55+Octubre!E55+Noviembre!E55+Diciembre!E55</f>
        <v>2289635.06</v>
      </c>
      <c r="F55" s="16">
        <f>+Enero!F55+Febrero!F55+Marzo!F55+Abril!F55+Mayo!F55+Junio!F55+Julio!F55+Agosto!F55+Septiembre!F55+Octubre!F55+Noviembre!F55+Diciembre!F55</f>
        <v>6332931.1520973835</v>
      </c>
      <c r="G55" s="16">
        <f>+Enero!G55+Febrero!G55+Marzo!G55+Abril!G55+Mayo!G55+Junio!G55+Julio!G55+Agosto!G55+Septiembre!G55+Octubre!G55+Noviembre!G55+Diciembre!G55</f>
        <v>198526.43999999997</v>
      </c>
      <c r="H55" s="16">
        <f>+Enero!H55+Febrero!H55+Marzo!H55+Abril!H55+Mayo!H55+Junio!H55+Julio!H55+Agosto!H55+Septiembre!H55+Octubre!H55+Noviembre!H55+Diciembre!H55</f>
        <v>0</v>
      </c>
      <c r="I55" s="15">
        <f t="shared" si="1"/>
        <v>8821092.6520973835</v>
      </c>
    </row>
    <row r="56" spans="1:9" ht="15.75" x14ac:dyDescent="0.25">
      <c r="A56" s="9"/>
      <c r="B56" s="9"/>
      <c r="C56" s="10"/>
      <c r="D56" s="14" t="s">
        <v>52</v>
      </c>
      <c r="E56" s="16">
        <f>+Enero!E56+Febrero!E56+Marzo!E56+Abril!E56+Mayo!E56+Junio!E56+Julio!E56+Agosto!E56+Septiembre!E56+Octubre!E56+Noviembre!E56+Diciembre!E56</f>
        <v>6020009.0200000005</v>
      </c>
      <c r="F56" s="16">
        <f>+Enero!F56+Febrero!F56+Marzo!F56+Abril!F56+Mayo!F56+Junio!F56+Julio!F56+Agosto!F56+Septiembre!F56+Octubre!F56+Noviembre!F56+Diciembre!F56</f>
        <v>6865143.6293738652</v>
      </c>
      <c r="G56" s="16">
        <f>+Enero!G56+Febrero!G56+Marzo!G56+Abril!G56+Mayo!G56+Junio!G56+Julio!G56+Agosto!G56+Septiembre!G56+Octubre!G56+Noviembre!G56+Diciembre!G56</f>
        <v>653242.98</v>
      </c>
      <c r="H56" s="16">
        <f>+Enero!H56+Febrero!H56+Marzo!H56+Abril!H56+Mayo!H56+Junio!H56+Julio!H56+Agosto!H56+Septiembre!H56+Octubre!H56+Noviembre!H56+Diciembre!H56</f>
        <v>0</v>
      </c>
      <c r="I56" s="15">
        <f t="shared" si="1"/>
        <v>13538395.629373867</v>
      </c>
    </row>
    <row r="57" spans="1:9" ht="15.75" x14ac:dyDescent="0.25">
      <c r="A57" s="9"/>
      <c r="B57" s="9"/>
      <c r="C57" s="10"/>
      <c r="D57" s="14" t="s">
        <v>53</v>
      </c>
      <c r="E57" s="16">
        <f>+Enero!E57+Febrero!E57+Marzo!E57+Abril!E57+Mayo!E57+Junio!E57+Julio!E57+Agosto!E57+Septiembre!E57+Octubre!E57+Noviembre!E57+Diciembre!E57</f>
        <v>1700099.45</v>
      </c>
      <c r="F57" s="16">
        <f>+Enero!F57+Febrero!F57+Marzo!F57+Abril!F57+Mayo!F57+Junio!F57+Julio!F57+Agosto!F57+Septiembre!F57+Octubre!F57+Noviembre!F57+Diciembre!F57</f>
        <v>2269132.1858412307</v>
      </c>
      <c r="G57" s="16">
        <f>+Enero!G57+Febrero!G57+Marzo!G57+Abril!G57+Mayo!G57+Junio!G57+Julio!G57+Agosto!G57+Septiembre!G57+Octubre!G57+Noviembre!G57+Diciembre!G57</f>
        <v>534841.06999999995</v>
      </c>
      <c r="H57" s="16">
        <f>+Enero!H57+Febrero!H57+Marzo!H57+Abril!H57+Mayo!H57+Junio!H57+Julio!H57+Agosto!H57+Septiembre!H57+Octubre!H57+Noviembre!H57+Diciembre!H57</f>
        <v>0</v>
      </c>
      <c r="I57" s="15">
        <f t="shared" si="1"/>
        <v>4504072.7058412312</v>
      </c>
    </row>
    <row r="58" spans="1:9" ht="15.75" x14ac:dyDescent="0.25">
      <c r="A58" s="9"/>
      <c r="B58" s="9"/>
      <c r="C58" s="10"/>
      <c r="D58" s="14" t="s">
        <v>54</v>
      </c>
      <c r="E58" s="16">
        <f>+Enero!E58+Febrero!E58+Marzo!E58+Abril!E58+Mayo!E58+Junio!E58+Julio!E58+Agosto!E58+Septiembre!E58+Octubre!E58+Noviembre!E58+Diciembre!E58</f>
        <v>2401299.04</v>
      </c>
      <c r="F58" s="16">
        <f>+Enero!F58+Febrero!F58+Marzo!F58+Abril!F58+Mayo!F58+Junio!F58+Julio!F58+Agosto!F58+Septiembre!F58+Octubre!F58+Noviembre!F58+Diciembre!F58</f>
        <v>2442432.6148206596</v>
      </c>
      <c r="G58" s="16">
        <f>+Enero!G58+Febrero!G58+Marzo!G58+Abril!G58+Mayo!G58+Junio!G58+Julio!G58+Agosto!G58+Septiembre!G58+Octubre!G58+Noviembre!G58+Diciembre!G58</f>
        <v>163847.59</v>
      </c>
      <c r="H58" s="16">
        <f>+Enero!H58+Febrero!H58+Marzo!H58+Abril!H58+Mayo!H58+Junio!H58+Julio!H58+Agosto!H58+Septiembre!H58+Octubre!H58+Noviembre!H58+Diciembre!H58</f>
        <v>0</v>
      </c>
      <c r="I58" s="15">
        <f t="shared" si="1"/>
        <v>5007579.24482066</v>
      </c>
    </row>
    <row r="59" spans="1:9" ht="15.75" x14ac:dyDescent="0.25">
      <c r="A59" s="9"/>
      <c r="B59" s="9"/>
      <c r="C59" s="10"/>
      <c r="D59" s="14" t="s">
        <v>55</v>
      </c>
      <c r="E59" s="16">
        <f>+Enero!E59+Febrero!E59+Marzo!E59+Abril!E59+Mayo!E59+Junio!E59+Julio!E59+Agosto!E59+Septiembre!E59+Octubre!E59+Noviembre!E59+Diciembre!E59</f>
        <v>4103912.3800000004</v>
      </c>
      <c r="F59" s="16">
        <f>+Enero!F59+Febrero!F59+Marzo!F59+Abril!F59+Mayo!F59+Junio!F59+Julio!F59+Agosto!F59+Septiembre!F59+Octubre!F59+Noviembre!F59+Diciembre!F59</f>
        <v>4125704.0283445618</v>
      </c>
      <c r="G59" s="16">
        <f>+Enero!G59+Febrero!G59+Marzo!G59+Abril!G59+Mayo!G59+Junio!G59+Julio!G59+Agosto!G59+Septiembre!G59+Octubre!G59+Noviembre!G59+Diciembre!G59</f>
        <v>846970.67</v>
      </c>
      <c r="H59" s="16">
        <f>+Enero!H59+Febrero!H59+Marzo!H59+Abril!H59+Mayo!H59+Junio!H59+Julio!H59+Agosto!H59+Septiembre!H59+Octubre!H59+Noviembre!H59+Diciembre!H59</f>
        <v>0</v>
      </c>
      <c r="I59" s="15">
        <f t="shared" si="1"/>
        <v>9076587.078344563</v>
      </c>
    </row>
    <row r="60" spans="1:9" ht="15.75" x14ac:dyDescent="0.25">
      <c r="A60" s="9"/>
      <c r="B60" s="9"/>
      <c r="C60" s="10"/>
      <c r="D60" s="14" t="s">
        <v>56</v>
      </c>
      <c r="E60" s="16">
        <f>+Enero!E60+Febrero!E60+Marzo!E60+Abril!E60+Mayo!E60+Junio!E60+Julio!E60+Agosto!E60+Septiembre!E60+Octubre!E60+Noviembre!E60+Diciembre!E60</f>
        <v>2900198.5199999996</v>
      </c>
      <c r="F60" s="16">
        <f>+Enero!F60+Febrero!F60+Marzo!F60+Abril!F60+Mayo!F60+Junio!F60+Julio!F60+Agosto!F60+Septiembre!F60+Octubre!F60+Noviembre!F60+Diciembre!F60</f>
        <v>2496030.6123787239</v>
      </c>
      <c r="G60" s="16">
        <f>+Enero!G60+Febrero!G60+Marzo!G60+Abril!G60+Mayo!G60+Junio!G60+Julio!G60+Agosto!G60+Septiembre!G60+Octubre!G60+Noviembre!G60+Diciembre!G60</f>
        <v>349487.74</v>
      </c>
      <c r="H60" s="16">
        <f>+Enero!H60+Febrero!H60+Marzo!H60+Abril!H60+Mayo!H60+Junio!H60+Julio!H60+Agosto!H60+Septiembre!H60+Octubre!H60+Noviembre!H60+Diciembre!H60</f>
        <v>0</v>
      </c>
      <c r="I60" s="15">
        <f t="shared" si="1"/>
        <v>5745716.8723787237</v>
      </c>
    </row>
    <row r="61" spans="1:9" ht="15.75" x14ac:dyDescent="0.25">
      <c r="A61" s="9"/>
      <c r="B61" s="9"/>
      <c r="C61" s="10"/>
      <c r="D61" s="14" t="s">
        <v>57</v>
      </c>
      <c r="E61" s="16">
        <f>+Enero!E61+Febrero!E61+Marzo!E61+Abril!E61+Mayo!E61+Junio!E61+Julio!E61+Agosto!E61+Septiembre!E61+Octubre!E61+Noviembre!E61+Diciembre!E61</f>
        <v>9191421.0899999999</v>
      </c>
      <c r="F61" s="16">
        <f>+Enero!F61+Febrero!F61+Marzo!F61+Abril!F61+Mayo!F61+Junio!F61+Julio!F61+Agosto!F61+Septiembre!F61+Octubre!F61+Noviembre!F61+Diciembre!F61</f>
        <v>4187606.1184509294</v>
      </c>
      <c r="G61" s="16">
        <f>+Enero!G61+Febrero!G61+Marzo!G61+Abril!G61+Mayo!G61+Junio!G61+Julio!G61+Agosto!G61+Septiembre!G61+Octubre!G61+Noviembre!G61+Diciembre!G61</f>
        <v>564027.01</v>
      </c>
      <c r="H61" s="16">
        <f>+Enero!H61+Febrero!H61+Marzo!H61+Abril!H61+Mayo!H61+Junio!H61+Julio!H61+Agosto!H61+Septiembre!H61+Octubre!H61+Noviembre!H61+Diciembre!H61</f>
        <v>0</v>
      </c>
      <c r="I61" s="15">
        <f t="shared" si="1"/>
        <v>13943054.218450928</v>
      </c>
    </row>
    <row r="62" spans="1:9" ht="15.75" x14ac:dyDescent="0.25">
      <c r="A62" s="9"/>
      <c r="B62" s="9"/>
      <c r="C62" s="10"/>
      <c r="D62" s="14" t="s">
        <v>58</v>
      </c>
      <c r="E62" s="16">
        <f>+Enero!E62+Febrero!E62+Marzo!E62+Abril!E62+Mayo!E62+Junio!E62+Julio!E62+Agosto!E62+Septiembre!E62+Octubre!E62+Noviembre!E62+Diciembre!E62</f>
        <v>8040678.1100000013</v>
      </c>
      <c r="F62" s="16">
        <f>+Enero!F62+Febrero!F62+Marzo!F62+Abril!F62+Mayo!F62+Junio!F62+Julio!F62+Agosto!F62+Septiembre!F62+Octubre!F62+Noviembre!F62+Diciembre!F62</f>
        <v>4672355.5025701206</v>
      </c>
      <c r="G62" s="16">
        <f>+Enero!G62+Febrero!G62+Marzo!G62+Abril!G62+Mayo!G62+Junio!G62+Julio!G62+Agosto!G62+Septiembre!G62+Octubre!G62+Noviembre!G62+Diciembre!G62</f>
        <v>30132535.740000002</v>
      </c>
      <c r="H62" s="16">
        <f>+Enero!H62+Febrero!H62+Marzo!H62+Abril!H62+Mayo!H62+Junio!H62+Julio!H62+Agosto!H62+Septiembre!H62+Octubre!H62+Noviembre!H62+Diciembre!H62</f>
        <v>0</v>
      </c>
      <c r="I62" s="15">
        <f t="shared" si="1"/>
        <v>42845569.352570124</v>
      </c>
    </row>
    <row r="63" spans="1:9" ht="15.75" x14ac:dyDescent="0.25">
      <c r="A63" s="9"/>
      <c r="B63" s="9"/>
      <c r="C63" s="10"/>
      <c r="D63" s="14" t="s">
        <v>59</v>
      </c>
      <c r="E63" s="16">
        <f>+Enero!E63+Febrero!E63+Marzo!E63+Abril!E63+Mayo!E63+Junio!E63+Julio!E63+Agosto!E63+Septiembre!E63+Octubre!E63+Noviembre!E63+Diciembre!E63</f>
        <v>2713609</v>
      </c>
      <c r="F63" s="16">
        <f>+Enero!F63+Febrero!F63+Marzo!F63+Abril!F63+Mayo!F63+Junio!F63+Julio!F63+Agosto!F63+Septiembre!F63+Octubre!F63+Noviembre!F63+Diciembre!F63</f>
        <v>515698.94318135391</v>
      </c>
      <c r="G63" s="16">
        <f>+Enero!G63+Febrero!G63+Marzo!G63+Abril!G63+Mayo!G63+Junio!G63+Julio!G63+Agosto!G63+Septiembre!G63+Octubre!G63+Noviembre!G63+Diciembre!G63</f>
        <v>1326249.19</v>
      </c>
      <c r="H63" s="16">
        <f>+Enero!H63+Febrero!H63+Marzo!H63+Abril!H63+Mayo!H63+Junio!H63+Julio!H63+Agosto!H63+Septiembre!H63+Octubre!H63+Noviembre!H63+Diciembre!H63</f>
        <v>0</v>
      </c>
      <c r="I63" s="15">
        <f t="shared" si="1"/>
        <v>4555557.133181354</v>
      </c>
    </row>
    <row r="64" spans="1:9" ht="15.75" x14ac:dyDescent="0.25">
      <c r="A64" s="9"/>
      <c r="B64" s="9"/>
      <c r="C64" s="10"/>
      <c r="D64" s="14" t="s">
        <v>60</v>
      </c>
      <c r="E64" s="16">
        <f>+Enero!E64+Febrero!E64+Marzo!E64+Abril!E64+Mayo!E64+Junio!E64+Julio!E64+Agosto!E64+Septiembre!E64+Octubre!E64+Noviembre!E64+Diciembre!E64</f>
        <v>0</v>
      </c>
      <c r="F64" s="16">
        <f>+Enero!F64+Febrero!F64+Marzo!F64+Abril!F64+Mayo!F64+Junio!F64+Julio!F64+Agosto!F64+Septiembre!F64+Octubre!F64+Noviembre!F64+Diciembre!F64</f>
        <v>0</v>
      </c>
      <c r="G64" s="16">
        <f>+Enero!G64+Febrero!G64+Marzo!G64+Abril!G64+Mayo!G64+Junio!G64+Julio!G64+Agosto!G64+Septiembre!G64+Octubre!G64+Noviembre!G64+Diciembre!G64</f>
        <v>10089901.880000001</v>
      </c>
      <c r="H64" s="16">
        <f>+Enero!H64+Febrero!H64+Marzo!H64+Abril!H64+Mayo!H64+Junio!H64+Julio!H64+Agosto!H64+Septiembre!H64+Octubre!H64+Noviembre!H64+Diciembre!H64</f>
        <v>0</v>
      </c>
      <c r="I64" s="15">
        <f t="shared" si="1"/>
        <v>10089901.880000001</v>
      </c>
    </row>
    <row r="65" spans="1:9" ht="15.75" x14ac:dyDescent="0.25">
      <c r="A65" s="9"/>
      <c r="B65" s="9"/>
      <c r="C65" s="10"/>
      <c r="D65" s="14" t="s">
        <v>61</v>
      </c>
      <c r="E65" s="16">
        <f>+Enero!E65+Febrero!E65+Marzo!E65+Abril!E65+Mayo!E65+Junio!E65+Julio!E65+Agosto!E65+Septiembre!E65+Octubre!E65+Noviembre!E65+Diciembre!E65</f>
        <v>7004388.3099999987</v>
      </c>
      <c r="F65" s="16">
        <f>+Enero!F65+Febrero!F65+Marzo!F65+Abril!F65+Mayo!F65+Junio!F65+Julio!F65+Agosto!F65+Septiembre!F65+Octubre!F65+Noviembre!F65+Diciembre!F65</f>
        <v>6106032.7255598893</v>
      </c>
      <c r="G65" s="16">
        <f>+Enero!G65+Febrero!G65+Marzo!G65+Abril!G65+Mayo!G65+Junio!G65+Julio!G65+Agosto!G65+Septiembre!G65+Octubre!G65+Noviembre!G65+Diciembre!G65</f>
        <v>691585.4</v>
      </c>
      <c r="H65" s="16">
        <f>+Enero!H65+Febrero!H65+Marzo!H65+Abril!H65+Mayo!H65+Junio!H65+Julio!H65+Agosto!H65+Septiembre!H65+Octubre!H65+Noviembre!H65+Diciembre!H65</f>
        <v>0</v>
      </c>
      <c r="I65" s="15">
        <f t="shared" si="1"/>
        <v>13802006.435559889</v>
      </c>
    </row>
    <row r="66" spans="1:9" ht="15.75" x14ac:dyDescent="0.25">
      <c r="A66" s="9"/>
      <c r="B66" s="9"/>
      <c r="C66" s="10"/>
      <c r="D66" s="14" t="s">
        <v>62</v>
      </c>
      <c r="E66" s="16">
        <f>+Enero!E66+Febrero!E66+Marzo!E66+Abril!E66+Mayo!E66+Junio!E66+Julio!E66+Agosto!E66+Septiembre!E66+Octubre!E66+Noviembre!E66+Diciembre!E66</f>
        <v>18407163.550000001</v>
      </c>
      <c r="F66" s="16">
        <f>+Enero!F66+Febrero!F66+Marzo!F66+Abril!F66+Mayo!F66+Junio!F66+Julio!F66+Agosto!F66+Septiembre!F66+Octubre!F66+Noviembre!F66+Diciembre!F66</f>
        <v>12139876.410338489</v>
      </c>
      <c r="G66" s="16">
        <f>+Enero!G66+Febrero!G66+Marzo!G66+Abril!G66+Mayo!G66+Junio!G66+Julio!G66+Agosto!G66+Septiembre!G66+Octubre!G66+Noviembre!G66+Diciembre!G66</f>
        <v>1505429.35</v>
      </c>
      <c r="H66" s="16">
        <f>+Enero!H66+Febrero!H66+Marzo!H66+Abril!H66+Mayo!H66+Junio!H66+Julio!H66+Agosto!H66+Septiembre!H66+Octubre!H66+Noviembre!H66+Diciembre!H66</f>
        <v>0</v>
      </c>
      <c r="I66" s="15">
        <f t="shared" si="1"/>
        <v>32052469.31033849</v>
      </c>
    </row>
    <row r="67" spans="1:9" ht="15.75" x14ac:dyDescent="0.25">
      <c r="A67" s="9"/>
      <c r="B67" s="9"/>
      <c r="C67" s="10"/>
      <c r="D67" s="14" t="s">
        <v>63</v>
      </c>
      <c r="E67" s="16">
        <f>+Enero!E67+Febrero!E67+Marzo!E67+Abril!E67+Mayo!E67+Junio!E67+Julio!E67+Agosto!E67+Septiembre!E67+Octubre!E67+Noviembre!E67+Diciembre!E67</f>
        <v>5035723.3699999992</v>
      </c>
      <c r="F67" s="16">
        <f>+Enero!F67+Febrero!F67+Marzo!F67+Abril!F67+Mayo!F67+Junio!F67+Julio!F67+Agosto!F67+Septiembre!F67+Octubre!F67+Noviembre!F67+Diciembre!F67</f>
        <v>5610949.0652650362</v>
      </c>
      <c r="G67" s="16">
        <f>+Enero!G67+Febrero!G67+Marzo!G67+Abril!G67+Mayo!G67+Junio!G67+Julio!G67+Agosto!G67+Septiembre!G67+Octubre!G67+Noviembre!G67+Diciembre!G67</f>
        <v>661341.84999999986</v>
      </c>
      <c r="H67" s="16">
        <f>+Enero!H67+Febrero!H67+Marzo!H67+Abril!H67+Mayo!H67+Junio!H67+Julio!H67+Agosto!H67+Septiembre!H67+Octubre!H67+Noviembre!H67+Diciembre!H67</f>
        <v>0</v>
      </c>
      <c r="I67" s="15">
        <f t="shared" si="1"/>
        <v>11308014.285265034</v>
      </c>
    </row>
    <row r="68" spans="1:9" ht="15.75" x14ac:dyDescent="0.25">
      <c r="A68" s="9"/>
      <c r="B68" s="9"/>
      <c r="C68" s="10"/>
      <c r="D68" s="14" t="s">
        <v>64</v>
      </c>
      <c r="E68" s="16">
        <f>+Enero!E68+Febrero!E68+Marzo!E68+Abril!E68+Mayo!E68+Junio!E68+Julio!E68+Agosto!E68+Septiembre!E68+Octubre!E68+Noviembre!E68+Diciembre!E68</f>
        <v>5202866.3999999994</v>
      </c>
      <c r="F68" s="16">
        <f>+Enero!F68+Febrero!F68+Marzo!F68+Abril!F68+Mayo!F68+Junio!F68+Julio!F68+Agosto!F68+Septiembre!F68+Octubre!F68+Noviembre!F68+Diciembre!F68</f>
        <v>2372270.7856846852</v>
      </c>
      <c r="G68" s="16">
        <f>+Enero!G68+Febrero!G68+Marzo!G68+Abril!G68+Mayo!G68+Junio!G68+Julio!G68+Agosto!G68+Septiembre!G68+Octubre!G68+Noviembre!G68+Diciembre!G68</f>
        <v>537045.27</v>
      </c>
      <c r="H68" s="16">
        <f>+Enero!H68+Febrero!H68+Marzo!H68+Abril!H68+Mayo!H68+Junio!H68+Julio!H68+Agosto!H68+Septiembre!H68+Octubre!H68+Noviembre!H68+Diciembre!H68</f>
        <v>0</v>
      </c>
      <c r="I68" s="15">
        <f t="shared" si="1"/>
        <v>8112182.4556846842</v>
      </c>
    </row>
    <row r="69" spans="1:9" ht="15.75" x14ac:dyDescent="0.25">
      <c r="A69" s="9"/>
      <c r="B69" s="9"/>
      <c r="C69" s="10"/>
      <c r="D69" s="14" t="s">
        <v>65</v>
      </c>
      <c r="E69" s="16">
        <f>+Enero!E69+Febrero!E69+Marzo!E69+Abril!E69+Mayo!E69+Junio!E69+Julio!E69+Agosto!E69+Septiembre!E69+Octubre!E69+Noviembre!E69+Diciembre!E69</f>
        <v>0</v>
      </c>
      <c r="F69" s="16">
        <f>+Enero!F69+Febrero!F69+Marzo!F69+Abril!F69+Mayo!F69+Junio!F69+Julio!F69+Agosto!F69+Septiembre!F69+Octubre!F69+Noviembre!F69+Diciembre!F69</f>
        <v>0</v>
      </c>
      <c r="G69" s="16">
        <f>+Enero!G69+Febrero!G69+Marzo!G69+Abril!G69+Mayo!G69+Junio!G69+Julio!G69+Agosto!G69+Septiembre!G69+Octubre!G69+Noviembre!G69+Diciembre!G69</f>
        <v>2885643.91</v>
      </c>
      <c r="H69" s="16">
        <f>+Enero!H69+Febrero!H69+Marzo!H69+Abril!H69+Mayo!H69+Junio!H69+Julio!H69+Agosto!H69+Septiembre!H69+Octubre!H69+Noviembre!H69+Diciembre!H69</f>
        <v>0</v>
      </c>
      <c r="I69" s="15">
        <f t="shared" si="1"/>
        <v>2885643.91</v>
      </c>
    </row>
    <row r="70" spans="1:9" ht="15.75" x14ac:dyDescent="0.25">
      <c r="A70" s="9"/>
      <c r="B70" s="9"/>
      <c r="C70" s="10"/>
      <c r="D70" s="14" t="s">
        <v>66</v>
      </c>
      <c r="E70" s="16">
        <f>+Enero!E70+Febrero!E70+Marzo!E70+Abril!E70+Mayo!E70+Junio!E70+Julio!E70+Agosto!E70+Septiembre!E70+Octubre!E70+Noviembre!E70+Diciembre!E70</f>
        <v>0</v>
      </c>
      <c r="F70" s="16">
        <f>+Enero!F70+Febrero!F70+Marzo!F70+Abril!F70+Mayo!F70+Junio!F70+Julio!F70+Agosto!F70+Septiembre!F70+Octubre!F70+Noviembre!F70+Diciembre!F70</f>
        <v>0</v>
      </c>
      <c r="G70" s="16">
        <f>+Enero!G70+Febrero!G70+Marzo!G70+Abril!G70+Mayo!G70+Junio!G70+Julio!G70+Agosto!G70+Septiembre!G70+Octubre!G70+Noviembre!G70+Diciembre!G70</f>
        <v>3156088.35</v>
      </c>
      <c r="H70" s="16">
        <f>+Enero!H70+Febrero!H70+Marzo!H70+Abril!H70+Mayo!H70+Junio!H70+Julio!H70+Agosto!H70+Septiembre!H70+Octubre!H70+Noviembre!H70+Diciembre!H70</f>
        <v>0</v>
      </c>
      <c r="I70" s="15">
        <f t="shared" si="1"/>
        <v>3156088.35</v>
      </c>
    </row>
    <row r="71" spans="1:9" ht="15.75" x14ac:dyDescent="0.25">
      <c r="A71" s="9"/>
      <c r="B71" s="9"/>
      <c r="C71" s="10"/>
      <c r="D71" s="14" t="s">
        <v>67</v>
      </c>
      <c r="E71" s="16">
        <f>+Enero!E71+Febrero!E71+Marzo!E71+Abril!E71+Mayo!E71+Junio!E71+Julio!E71+Agosto!E71+Septiembre!E71+Octubre!E71+Noviembre!E71+Diciembre!E71</f>
        <v>76492.42</v>
      </c>
      <c r="F71" s="16">
        <f>+Enero!F71+Febrero!F71+Marzo!F71+Abril!F71+Mayo!F71+Junio!F71+Julio!F71+Agosto!F71+Septiembre!F71+Octubre!F71+Noviembre!F71+Diciembre!F71</f>
        <v>61905.062088409992</v>
      </c>
      <c r="G71" s="16">
        <f>+Enero!G71+Febrero!G71+Marzo!G71+Abril!G71+Mayo!G71+Junio!G71+Julio!G71+Agosto!G71+Septiembre!G71+Octubre!G71+Noviembre!G71+Diciembre!G71</f>
        <v>2718222.73</v>
      </c>
      <c r="H71" s="16">
        <f>+Enero!H71+Febrero!H71+Marzo!H71+Abril!H71+Mayo!H71+Junio!H71+Julio!H71+Agosto!H71+Septiembre!H71+Octubre!H71+Noviembre!H71+Diciembre!H71</f>
        <v>0</v>
      </c>
      <c r="I71" s="15">
        <f t="shared" si="1"/>
        <v>2856620.2120884098</v>
      </c>
    </row>
    <row r="72" spans="1:9" ht="15.75" x14ac:dyDescent="0.25">
      <c r="A72" s="9"/>
      <c r="B72" s="9"/>
      <c r="C72" s="10"/>
      <c r="D72" s="14" t="s">
        <v>68</v>
      </c>
      <c r="E72" s="16">
        <f>+Enero!E72+Febrero!E72+Marzo!E72+Abril!E72+Mayo!E72+Junio!E72+Julio!E72+Agosto!E72+Septiembre!E72+Octubre!E72+Noviembre!E72+Diciembre!E72</f>
        <v>10565062.309999999</v>
      </c>
      <c r="F72" s="16">
        <f>+Enero!F72+Febrero!F72+Marzo!F72+Abril!F72+Mayo!F72+Junio!F72+Julio!F72+Agosto!F72+Septiembre!F72+Octubre!F72+Noviembre!F72+Diciembre!F72</f>
        <v>3853414.0738137891</v>
      </c>
      <c r="G72" s="16">
        <f>+Enero!G72+Febrero!G72+Marzo!G72+Abril!G72+Mayo!G72+Junio!G72+Julio!G72+Agosto!G72+Septiembre!G72+Octubre!G72+Noviembre!G72+Diciembre!G72</f>
        <v>4879958.9400000004</v>
      </c>
      <c r="H72" s="16">
        <f>+Enero!H72+Febrero!H72+Marzo!H72+Abril!H72+Mayo!H72+Junio!H72+Julio!H72+Agosto!H72+Septiembre!H72+Octubre!H72+Noviembre!H72+Diciembre!H72</f>
        <v>0</v>
      </c>
      <c r="I72" s="15">
        <f t="shared" si="1"/>
        <v>19298435.323813789</v>
      </c>
    </row>
    <row r="73" spans="1:9" ht="15.75" x14ac:dyDescent="0.25">
      <c r="A73" s="9"/>
      <c r="B73" s="9"/>
      <c r="C73" s="10"/>
      <c r="D73" s="14" t="s">
        <v>69</v>
      </c>
      <c r="E73" s="16">
        <f>+Enero!E73+Febrero!E73+Marzo!E73+Abril!E73+Mayo!E73+Junio!E73+Julio!E73+Agosto!E73+Septiembre!E73+Octubre!E73+Noviembre!E73+Diciembre!E73</f>
        <v>32146.789999999997</v>
      </c>
      <c r="F73" s="16">
        <f>+Enero!F73+Febrero!F73+Marzo!F73+Abril!F73+Mayo!F73+Junio!F73+Julio!F73+Agosto!F73+Septiembre!F73+Octubre!F73+Noviembre!F73+Diciembre!F73</f>
        <v>0</v>
      </c>
      <c r="G73" s="16">
        <f>+Enero!G73+Febrero!G73+Marzo!G73+Abril!G73+Mayo!G73+Junio!G73+Julio!G73+Agosto!G73+Septiembre!G73+Octubre!G73+Noviembre!G73+Diciembre!G73</f>
        <v>3058216.6200000006</v>
      </c>
      <c r="H73" s="16">
        <f>+Enero!H73+Febrero!H73+Marzo!H73+Abril!H73+Mayo!H73+Junio!H73+Julio!H73+Agosto!H73+Septiembre!H73+Octubre!H73+Noviembre!H73+Diciembre!H73</f>
        <v>0</v>
      </c>
      <c r="I73" s="15">
        <f t="shared" si="1"/>
        <v>3090363.4100000006</v>
      </c>
    </row>
    <row r="74" spans="1:9" ht="15.75" x14ac:dyDescent="0.25">
      <c r="A74" s="9"/>
      <c r="B74" s="9"/>
      <c r="C74" s="10"/>
      <c r="D74" s="14" t="s">
        <v>70</v>
      </c>
      <c r="E74" s="16">
        <f>+Enero!E74+Febrero!E74+Marzo!E74+Abril!E74+Mayo!E74+Junio!E74+Julio!E74+Agosto!E74+Septiembre!E74+Octubre!E74+Noviembre!E74+Diciembre!E74</f>
        <v>2540165.5699999998</v>
      </c>
      <c r="F74" s="16">
        <f>+Enero!F74+Febrero!F74+Marzo!F74+Abril!F74+Mayo!F74+Junio!F74+Julio!F74+Agosto!F74+Septiembre!F74+Octubre!F74+Noviembre!F74+Diciembre!F74</f>
        <v>325935.27758957597</v>
      </c>
      <c r="G74" s="16">
        <f>+Enero!G74+Febrero!G74+Marzo!G74+Abril!G74+Mayo!G74+Junio!G74+Julio!G74+Agosto!G74+Septiembre!G74+Octubre!G74+Noviembre!G74+Diciembre!G74</f>
        <v>17802575.380000003</v>
      </c>
      <c r="H74" s="16">
        <f>+Enero!H74+Febrero!H74+Marzo!H74+Abril!H74+Mayo!H74+Junio!H74+Julio!H74+Agosto!H74+Septiembre!H74+Octubre!H74+Noviembre!H74+Diciembre!H74</f>
        <v>0</v>
      </c>
      <c r="I74" s="15">
        <f t="shared" ref="I74:I105" si="2">SUM(E74:H74)</f>
        <v>20668676.227589577</v>
      </c>
    </row>
    <row r="75" spans="1:9" ht="15.75" x14ac:dyDescent="0.25">
      <c r="A75" s="9"/>
      <c r="B75" s="9"/>
      <c r="C75" s="10"/>
      <c r="D75" s="14" t="s">
        <v>71</v>
      </c>
      <c r="E75" s="16">
        <f>+Enero!E75+Febrero!E75+Marzo!E75+Abril!E75+Mayo!E75+Junio!E75+Julio!E75+Agosto!E75+Septiembre!E75+Octubre!E75+Noviembre!E75+Diciembre!E75</f>
        <v>3886928.9400000004</v>
      </c>
      <c r="F75" s="16">
        <f>+Enero!F75+Febrero!F75+Marzo!F75+Abril!F75+Mayo!F75+Junio!F75+Julio!F75+Agosto!F75+Septiembre!F75+Octubre!F75+Noviembre!F75+Diciembre!F75</f>
        <v>1266606.3494125889</v>
      </c>
      <c r="G75" s="16">
        <f>+Enero!G75+Febrero!G75+Marzo!G75+Abril!G75+Mayo!G75+Junio!G75+Julio!G75+Agosto!G75+Septiembre!G75+Octubre!G75+Noviembre!G75+Diciembre!G75</f>
        <v>31980281.949999996</v>
      </c>
      <c r="H75" s="16">
        <f>+Enero!H75+Febrero!H75+Marzo!H75+Abril!H75+Mayo!H75+Junio!H75+Julio!H75+Agosto!H75+Septiembre!H75+Octubre!H75+Noviembre!H75+Diciembre!H75</f>
        <v>0</v>
      </c>
      <c r="I75" s="15">
        <f t="shared" si="2"/>
        <v>37133817.239412583</v>
      </c>
    </row>
    <row r="76" spans="1:9" ht="15.75" x14ac:dyDescent="0.25">
      <c r="A76" s="9"/>
      <c r="B76" s="9"/>
      <c r="C76" s="10"/>
      <c r="D76" s="14" t="s">
        <v>72</v>
      </c>
      <c r="E76" s="16">
        <f>+Enero!E76+Febrero!E76+Marzo!E76+Abril!E76+Mayo!E76+Junio!E76+Julio!E76+Agosto!E76+Septiembre!E76+Octubre!E76+Noviembre!E76+Diciembre!E76</f>
        <v>0</v>
      </c>
      <c r="F76" s="16">
        <f>+Enero!F76+Febrero!F76+Marzo!F76+Abril!F76+Mayo!F76+Junio!F76+Julio!F76+Agosto!F76+Septiembre!F76+Octubre!F76+Noviembre!F76+Diciembre!F76</f>
        <v>0</v>
      </c>
      <c r="G76" s="16">
        <f>+Enero!G76+Febrero!G76+Marzo!G76+Abril!G76+Mayo!G76+Junio!G76+Julio!G76+Agosto!G76+Septiembre!G76+Octubre!G76+Noviembre!G76+Diciembre!G76</f>
        <v>8736710.8600000013</v>
      </c>
      <c r="H76" s="16">
        <f>+Enero!H76+Febrero!H76+Marzo!H76+Abril!H76+Mayo!H76+Junio!H76+Julio!H76+Agosto!H76+Septiembre!H76+Octubre!H76+Noviembre!H76+Diciembre!H76</f>
        <v>0</v>
      </c>
      <c r="I76" s="15">
        <f t="shared" si="2"/>
        <v>8736710.8600000013</v>
      </c>
    </row>
    <row r="77" spans="1:9" ht="15.75" x14ac:dyDescent="0.25">
      <c r="A77" s="9"/>
      <c r="B77" s="9"/>
      <c r="C77" s="10"/>
      <c r="D77" s="14" t="s">
        <v>73</v>
      </c>
      <c r="E77" s="16">
        <f>+Enero!E77+Febrero!E77+Marzo!E77+Abril!E77+Mayo!E77+Junio!E77+Julio!E77+Agosto!E77+Septiembre!E77+Octubre!E77+Noviembre!E77+Diciembre!E77</f>
        <v>3757281.3000000003</v>
      </c>
      <c r="F77" s="16">
        <f>+Enero!F77+Febrero!F77+Marzo!F77+Abril!F77+Mayo!F77+Junio!F77+Julio!F77+Agosto!F77+Septiembre!F77+Octubre!F77+Noviembre!F77+Diciembre!F77</f>
        <v>6281360.3661846342</v>
      </c>
      <c r="G77" s="16">
        <f>+Enero!G77+Febrero!G77+Marzo!G77+Abril!G77+Mayo!G77+Junio!G77+Julio!G77+Agosto!G77+Septiembre!G77+Octubre!G77+Noviembre!G77+Diciembre!G77</f>
        <v>644556.60000000009</v>
      </c>
      <c r="H77" s="16">
        <f>+Enero!H77+Febrero!H77+Marzo!H77+Abril!H77+Mayo!H77+Junio!H77+Julio!H77+Agosto!H77+Septiembre!H77+Octubre!H77+Noviembre!H77+Diciembre!H77</f>
        <v>0</v>
      </c>
      <c r="I77" s="15">
        <f t="shared" si="2"/>
        <v>10683198.266184634</v>
      </c>
    </row>
    <row r="78" spans="1:9" ht="15.75" x14ac:dyDescent="0.25">
      <c r="A78" s="9"/>
      <c r="B78" s="9"/>
      <c r="C78" s="10"/>
      <c r="D78" s="14" t="s">
        <v>74</v>
      </c>
      <c r="E78" s="16">
        <f>+Enero!E78+Febrero!E78+Marzo!E78+Abril!E78+Mayo!E78+Junio!E78+Julio!E78+Agosto!E78+Septiembre!E78+Octubre!E78+Noviembre!E78+Diciembre!E78</f>
        <v>7635077.8899999997</v>
      </c>
      <c r="F78" s="16">
        <f>+Enero!F78+Febrero!F78+Marzo!F78+Abril!F78+Mayo!F78+Junio!F78+Julio!F78+Agosto!F78+Septiembre!F78+Octubre!F78+Noviembre!F78+Diciembre!F78</f>
        <v>6374214.9873352069</v>
      </c>
      <c r="G78" s="16">
        <f>+Enero!G78+Febrero!G78+Marzo!G78+Abril!G78+Mayo!G78+Junio!G78+Julio!G78+Agosto!G78+Septiembre!G78+Octubre!G78+Noviembre!G78+Diciembre!G78</f>
        <v>1033679.31</v>
      </c>
      <c r="H78" s="16">
        <f>+Enero!H78+Febrero!H78+Marzo!H78+Abril!H78+Mayo!H78+Junio!H78+Julio!H78+Agosto!H78+Septiembre!H78+Octubre!H78+Noviembre!H78+Diciembre!H78</f>
        <v>0</v>
      </c>
      <c r="I78" s="15">
        <f t="shared" si="2"/>
        <v>15042972.187335206</v>
      </c>
    </row>
    <row r="79" spans="1:9" ht="15.75" x14ac:dyDescent="0.25">
      <c r="A79" s="9"/>
      <c r="B79" s="9"/>
      <c r="C79" s="10"/>
      <c r="D79" s="14" t="s">
        <v>75</v>
      </c>
      <c r="E79" s="16">
        <f>+Enero!E79+Febrero!E79+Marzo!E79+Abril!E79+Mayo!E79+Junio!E79+Julio!E79+Agosto!E79+Septiembre!E79+Octubre!E79+Noviembre!E79+Diciembre!E79</f>
        <v>7438145.2200000007</v>
      </c>
      <c r="F79" s="16">
        <f>+Enero!F79+Febrero!F79+Marzo!F79+Abril!F79+Mayo!F79+Junio!F79+Julio!F79+Agosto!F79+Septiembre!F79+Octubre!F79+Noviembre!F79+Diciembre!F79</f>
        <v>3579049.5821369607</v>
      </c>
      <c r="G79" s="16">
        <f>+Enero!G79+Febrero!G79+Marzo!G79+Abril!G79+Mayo!G79+Junio!G79+Julio!G79+Agosto!G79+Septiembre!G79+Octubre!G79+Noviembre!G79+Diciembre!G79</f>
        <v>816663.8600000001</v>
      </c>
      <c r="H79" s="16">
        <f>+Enero!H79+Febrero!H79+Marzo!H79+Abril!H79+Mayo!H79+Junio!H79+Julio!H79+Agosto!H79+Septiembre!H79+Octubre!H79+Noviembre!H79+Diciembre!H79</f>
        <v>0</v>
      </c>
      <c r="I79" s="15">
        <f t="shared" si="2"/>
        <v>11833858.662136961</v>
      </c>
    </row>
    <row r="80" spans="1:9" ht="15.75" x14ac:dyDescent="0.25">
      <c r="A80" s="9"/>
      <c r="B80" s="9"/>
      <c r="C80" s="10"/>
      <c r="D80" s="14" t="s">
        <v>76</v>
      </c>
      <c r="E80" s="16">
        <f>+Enero!E80+Febrero!E80+Marzo!E80+Abril!E80+Mayo!E80+Junio!E80+Julio!E80+Agosto!E80+Septiembre!E80+Octubre!E80+Noviembre!E80+Diciembre!E80</f>
        <v>3156086.7900000005</v>
      </c>
      <c r="F80" s="16">
        <f>+Enero!F80+Febrero!F80+Marzo!F80+Abril!F80+Mayo!F80+Junio!F80+Julio!F80+Agosto!F80+Septiembre!F80+Octubre!F80+Noviembre!F80+Diciembre!F80</f>
        <v>1891626.1223389069</v>
      </c>
      <c r="G80" s="16">
        <f>+Enero!G80+Febrero!G80+Marzo!G80+Abril!G80+Mayo!G80+Junio!G80+Julio!G80+Agosto!G80+Septiembre!G80+Octubre!G80+Noviembre!G80+Diciembre!G80</f>
        <v>182866.31</v>
      </c>
      <c r="H80" s="16">
        <f>+Enero!H80+Febrero!H80+Marzo!H80+Abril!H80+Mayo!H80+Junio!H80+Julio!H80+Agosto!H80+Septiembre!H80+Octubre!H80+Noviembre!H80+Diciembre!H80</f>
        <v>0</v>
      </c>
      <c r="I80" s="15">
        <f t="shared" si="2"/>
        <v>5230579.2223389065</v>
      </c>
    </row>
    <row r="81" spans="1:9" ht="15.75" x14ac:dyDescent="0.25">
      <c r="A81" s="9"/>
      <c r="B81" s="9"/>
      <c r="C81" s="10"/>
      <c r="D81" s="14" t="s">
        <v>77</v>
      </c>
      <c r="E81" s="16">
        <f>+Enero!E81+Febrero!E81+Marzo!E81+Abril!E81+Mayo!E81+Junio!E81+Julio!E81+Agosto!E81+Septiembre!E81+Octubre!E81+Noviembre!E81+Diciembre!E81</f>
        <v>18425648.990000002</v>
      </c>
      <c r="F81" s="16">
        <f>+Enero!F81+Febrero!F81+Marzo!F81+Abril!F81+Mayo!F81+Junio!F81+Julio!F81+Agosto!F81+Septiembre!F81+Octubre!F81+Noviembre!F81+Diciembre!F81</f>
        <v>11413742.277231991</v>
      </c>
      <c r="G81" s="16">
        <f>+Enero!G81+Febrero!G81+Marzo!G81+Abril!G81+Mayo!G81+Junio!G81+Julio!G81+Agosto!G81+Septiembre!G81+Octubre!G81+Noviembre!G81+Diciembre!G81</f>
        <v>2277229.7599999998</v>
      </c>
      <c r="H81" s="16">
        <f>+Enero!H81+Febrero!H81+Marzo!H81+Abril!H81+Mayo!H81+Junio!H81+Julio!H81+Agosto!H81+Septiembre!H81+Octubre!H81+Noviembre!H81+Diciembre!H81</f>
        <v>0</v>
      </c>
      <c r="I81" s="15">
        <f t="shared" si="2"/>
        <v>32116621.027231991</v>
      </c>
    </row>
    <row r="82" spans="1:9" ht="15.75" x14ac:dyDescent="0.25">
      <c r="A82" s="9"/>
      <c r="B82" s="9"/>
      <c r="C82" s="10"/>
      <c r="D82" s="14" t="s">
        <v>78</v>
      </c>
      <c r="E82" s="16">
        <f>+Enero!E82+Febrero!E82+Marzo!E82+Abril!E82+Mayo!E82+Junio!E82+Julio!E82+Agosto!E82+Septiembre!E82+Octubre!E82+Noviembre!E82+Diciembre!E82</f>
        <v>23381938.559999999</v>
      </c>
      <c r="F82" s="16">
        <f>+Enero!F82+Febrero!F82+Marzo!F82+Abril!F82+Mayo!F82+Junio!F82+Julio!F82+Agosto!F82+Septiembre!F82+Octubre!F82+Noviembre!F82+Diciembre!F82</f>
        <v>7911033.7821504734</v>
      </c>
      <c r="G82" s="16">
        <f>+Enero!G82+Febrero!G82+Marzo!G82+Abril!G82+Mayo!G82+Junio!G82+Julio!G82+Agosto!G82+Septiembre!G82+Octubre!G82+Noviembre!G82+Diciembre!G82</f>
        <v>843556.83</v>
      </c>
      <c r="H82" s="16">
        <f>+Enero!H82+Febrero!H82+Marzo!H82+Abril!H82+Mayo!H82+Junio!H82+Julio!H82+Agosto!H82+Septiembre!H82+Octubre!H82+Noviembre!H82+Diciembre!H82</f>
        <v>0</v>
      </c>
      <c r="I82" s="15">
        <f t="shared" si="2"/>
        <v>32136529.17215047</v>
      </c>
    </row>
    <row r="83" spans="1:9" ht="15.75" x14ac:dyDescent="0.25">
      <c r="A83" s="9"/>
      <c r="B83" s="9"/>
      <c r="C83" s="10"/>
      <c r="D83" s="14" t="s">
        <v>79</v>
      </c>
      <c r="E83" s="16">
        <f>+Enero!E83+Febrero!E83+Marzo!E83+Abril!E83+Mayo!E83+Junio!E83+Julio!E83+Agosto!E83+Septiembre!E83+Octubre!E83+Noviembre!E83+Diciembre!E83</f>
        <v>5053713.3699999992</v>
      </c>
      <c r="F83" s="16">
        <f>+Enero!F83+Febrero!F83+Marzo!F83+Abril!F83+Mayo!F83+Junio!F83+Julio!F83+Agosto!F83+Septiembre!F83+Octubre!F83+Noviembre!F83+Diciembre!F83</f>
        <v>3249012.5557560134</v>
      </c>
      <c r="G83" s="16">
        <f>+Enero!G83+Febrero!G83+Marzo!G83+Abril!G83+Mayo!G83+Junio!G83+Julio!G83+Agosto!G83+Septiembre!G83+Octubre!G83+Noviembre!G83+Diciembre!G83</f>
        <v>1197516.1599999999</v>
      </c>
      <c r="H83" s="16">
        <f>+Enero!H83+Febrero!H83+Marzo!H83+Abril!H83+Mayo!H83+Junio!H83+Julio!H83+Agosto!H83+Septiembre!H83+Octubre!H83+Noviembre!H83+Diciembre!H83</f>
        <v>0</v>
      </c>
      <c r="I83" s="15">
        <f t="shared" si="2"/>
        <v>9500242.0857560132</v>
      </c>
    </row>
    <row r="84" spans="1:9" ht="15.75" x14ac:dyDescent="0.25">
      <c r="A84" s="9"/>
      <c r="B84" s="9"/>
      <c r="C84" s="10"/>
      <c r="D84" s="14" t="s">
        <v>80</v>
      </c>
      <c r="E84" s="16">
        <f>+Enero!E84+Febrero!E84+Marzo!E84+Abril!E84+Mayo!E84+Junio!E84+Julio!E84+Agosto!E84+Septiembre!E84+Octubre!E84+Noviembre!E84+Diciembre!E84</f>
        <v>0</v>
      </c>
      <c r="F84" s="16">
        <f>+Enero!F84+Febrero!F84+Marzo!F84+Abril!F84+Mayo!F84+Junio!F84+Julio!F84+Agosto!F84+Septiembre!F84+Octubre!F84+Noviembre!F84+Diciembre!F84</f>
        <v>0</v>
      </c>
      <c r="G84" s="16">
        <f>+Enero!G84+Febrero!G84+Marzo!G84+Abril!G84+Mayo!G84+Junio!G84+Julio!G84+Agosto!G84+Septiembre!G84+Octubre!G84+Noviembre!G84+Diciembre!G84</f>
        <v>12056053.710000001</v>
      </c>
      <c r="H84" s="16">
        <f>+Enero!H84+Febrero!H84+Marzo!H84+Abril!H84+Mayo!H84+Junio!H84+Julio!H84+Agosto!H84+Septiembre!H84+Octubre!H84+Noviembre!H84+Diciembre!H84</f>
        <v>0</v>
      </c>
      <c r="I84" s="15">
        <f t="shared" si="2"/>
        <v>12056053.710000001</v>
      </c>
    </row>
    <row r="85" spans="1:9" ht="15.75" x14ac:dyDescent="0.25">
      <c r="A85" s="9"/>
      <c r="B85" s="9"/>
      <c r="C85" s="10"/>
      <c r="D85" s="14" t="s">
        <v>81</v>
      </c>
      <c r="E85" s="16">
        <f>+Enero!E85+Febrero!E85+Marzo!E85+Abril!E85+Mayo!E85+Junio!E85+Julio!E85+Agosto!E85+Septiembre!E85+Octubre!E85+Noviembre!E85+Diciembre!E85</f>
        <v>6946614.4600000009</v>
      </c>
      <c r="F85" s="16">
        <f>+Enero!F85+Febrero!F85+Marzo!F85+Abril!F85+Mayo!F85+Junio!F85+Julio!F85+Agosto!F85+Septiembre!F85+Octubre!F85+Noviembre!F85+Diciembre!F85</f>
        <v>1010782.603476207</v>
      </c>
      <c r="G85" s="16">
        <f>+Enero!G85+Febrero!G85+Marzo!G85+Abril!G85+Mayo!G85+Junio!G85+Julio!G85+Agosto!G85+Septiembre!G85+Octubre!G85+Noviembre!G85+Diciembre!G85</f>
        <v>3309865.76</v>
      </c>
      <c r="H85" s="16">
        <f>+Enero!H85+Febrero!H85+Marzo!H85+Abril!H85+Mayo!H85+Junio!H85+Julio!H85+Agosto!H85+Septiembre!H85+Octubre!H85+Noviembre!H85+Diciembre!H85</f>
        <v>0</v>
      </c>
      <c r="I85" s="15">
        <f t="shared" si="2"/>
        <v>11267262.823476207</v>
      </c>
    </row>
    <row r="86" spans="1:9" ht="15.75" x14ac:dyDescent="0.25">
      <c r="A86" s="9"/>
      <c r="B86" s="9"/>
      <c r="C86" s="10"/>
      <c r="D86" s="14" t="s">
        <v>82</v>
      </c>
      <c r="E86" s="16">
        <f>+Enero!E86+Febrero!E86+Marzo!E86+Abril!E86+Mayo!E86+Junio!E86+Julio!E86+Agosto!E86+Septiembre!E86+Octubre!E86+Noviembre!E86+Diciembre!E86</f>
        <v>3795058.6300000004</v>
      </c>
      <c r="F86" s="16">
        <f>+Enero!F86+Febrero!F86+Marzo!F86+Abril!F86+Mayo!F86+Junio!F86+Julio!F86+Agosto!F86+Septiembre!F86+Octubre!F86+Noviembre!F86+Diciembre!F86</f>
        <v>4176563.1540104183</v>
      </c>
      <c r="G86" s="16">
        <f>+Enero!G86+Febrero!G86+Marzo!G86+Abril!G86+Mayo!G86+Junio!G86+Julio!G86+Agosto!G86+Septiembre!G86+Octubre!G86+Noviembre!G86+Diciembre!G86</f>
        <v>446242.63000000006</v>
      </c>
      <c r="H86" s="16">
        <f>+Enero!H86+Febrero!H86+Marzo!H86+Abril!H86+Mayo!H86+Junio!H86+Julio!H86+Agosto!H86+Septiembre!H86+Octubre!H86+Noviembre!H86+Diciembre!H86</f>
        <v>0</v>
      </c>
      <c r="I86" s="15">
        <f t="shared" si="2"/>
        <v>8417864.4140104186</v>
      </c>
    </row>
    <row r="87" spans="1:9" ht="15.75" x14ac:dyDescent="0.25">
      <c r="A87" s="9"/>
      <c r="B87" s="9"/>
      <c r="C87" s="10"/>
      <c r="D87" s="14" t="s">
        <v>83</v>
      </c>
      <c r="E87" s="16">
        <f>+Enero!E87+Febrero!E87+Marzo!E87+Abril!E87+Mayo!E87+Junio!E87+Julio!E87+Agosto!E87+Septiembre!E87+Octubre!E87+Noviembre!E87+Diciembre!E87</f>
        <v>2194351.9699999997</v>
      </c>
      <c r="F87" s="16">
        <f>+Enero!F87+Febrero!F87+Marzo!F87+Abril!F87+Mayo!F87+Junio!F87+Julio!F87+Agosto!F87+Septiembre!F87+Octubre!F87+Noviembre!F87+Diciembre!F87</f>
        <v>5528428.7202901263</v>
      </c>
      <c r="G87" s="16">
        <f>+Enero!G87+Febrero!G87+Marzo!G87+Abril!G87+Mayo!G87+Junio!G87+Julio!G87+Agosto!G87+Septiembre!G87+Octubre!G87+Noviembre!G87+Diciembre!G87</f>
        <v>377927.30000000005</v>
      </c>
      <c r="H87" s="16">
        <f>+Enero!H87+Febrero!H87+Marzo!H87+Abril!H87+Mayo!H87+Junio!H87+Julio!H87+Agosto!H87+Septiembre!H87+Octubre!H87+Noviembre!H87+Diciembre!H87</f>
        <v>0</v>
      </c>
      <c r="I87" s="15">
        <f t="shared" si="2"/>
        <v>8100707.9902901258</v>
      </c>
    </row>
    <row r="88" spans="1:9" ht="15.75" x14ac:dyDescent="0.25">
      <c r="A88" s="9"/>
      <c r="B88" s="9"/>
      <c r="C88" s="10"/>
      <c r="D88" s="14" t="s">
        <v>84</v>
      </c>
      <c r="E88" s="16">
        <f>+Enero!E88+Febrero!E88+Marzo!E88+Abril!E88+Mayo!E88+Junio!E88+Julio!E88+Agosto!E88+Septiembre!E88+Octubre!E88+Noviembre!E88+Diciembre!E88</f>
        <v>1774650.3900000001</v>
      </c>
      <c r="F88" s="16">
        <f>+Enero!F88+Febrero!F88+Marzo!F88+Abril!F88+Mayo!F88+Junio!F88+Julio!F88+Agosto!F88+Septiembre!F88+Octubre!F88+Noviembre!F88+Diciembre!F88</f>
        <v>0</v>
      </c>
      <c r="G88" s="16">
        <f>+Enero!G88+Febrero!G88+Marzo!G88+Abril!G88+Mayo!G88+Junio!G88+Julio!G88+Agosto!G88+Septiembre!G88+Octubre!G88+Noviembre!G88+Diciembre!G88</f>
        <v>3446747.62</v>
      </c>
      <c r="H88" s="16">
        <f>+Enero!H88+Febrero!H88+Marzo!H88+Abril!H88+Mayo!H88+Junio!H88+Julio!H88+Agosto!H88+Septiembre!H88+Octubre!H88+Noviembre!H88+Diciembre!H88</f>
        <v>0</v>
      </c>
      <c r="I88" s="15">
        <f t="shared" si="2"/>
        <v>5221398.01</v>
      </c>
    </row>
    <row r="89" spans="1:9" ht="15.75" x14ac:dyDescent="0.25">
      <c r="A89" s="9"/>
      <c r="B89" s="9"/>
      <c r="C89" s="10"/>
      <c r="D89" s="14" t="s">
        <v>85</v>
      </c>
      <c r="E89" s="16">
        <f>+Enero!E89+Febrero!E89+Marzo!E89+Abril!E89+Mayo!E89+Junio!E89+Julio!E89+Agosto!E89+Septiembre!E89+Octubre!E89+Noviembre!E89+Diciembre!E89</f>
        <v>4561365.46</v>
      </c>
      <c r="F89" s="16">
        <f>+Enero!F89+Febrero!F89+Marzo!F89+Abril!F89+Mayo!F89+Junio!F89+Julio!F89+Agosto!F89+Septiembre!F89+Octubre!F89+Noviembre!F89+Diciembre!F89</f>
        <v>5421182.4276912166</v>
      </c>
      <c r="G89" s="16">
        <f>+Enero!G89+Febrero!G89+Marzo!G89+Abril!G89+Mayo!G89+Junio!G89+Julio!G89+Agosto!G89+Septiembre!G89+Octubre!G89+Noviembre!G89+Diciembre!G89</f>
        <v>690889.69000000006</v>
      </c>
      <c r="H89" s="16">
        <f>+Enero!H89+Febrero!H89+Marzo!H89+Abril!H89+Mayo!H89+Junio!H89+Julio!H89+Agosto!H89+Septiembre!H89+Octubre!H89+Noviembre!H89+Diciembre!H89</f>
        <v>0</v>
      </c>
      <c r="I89" s="15">
        <f t="shared" si="2"/>
        <v>10673437.577691216</v>
      </c>
    </row>
    <row r="90" spans="1:9" ht="15.75" x14ac:dyDescent="0.25">
      <c r="A90" s="9"/>
      <c r="B90" s="9"/>
      <c r="C90" s="10"/>
      <c r="D90" s="14" t="s">
        <v>86</v>
      </c>
      <c r="E90" s="16">
        <f>+Enero!E90+Febrero!E90+Marzo!E90+Abril!E90+Mayo!E90+Junio!E90+Julio!E90+Agosto!E90+Septiembre!E90+Octubre!E90+Noviembre!E90+Diciembre!E90</f>
        <v>1791594.1800000002</v>
      </c>
      <c r="F90" s="16">
        <f>+Enero!F90+Febrero!F90+Marzo!F90+Abril!F90+Mayo!F90+Junio!F90+Julio!F90+Agosto!F90+Septiembre!F90+Octubre!F90+Noviembre!F90+Diciembre!F90</f>
        <v>1402724.6919455638</v>
      </c>
      <c r="G90" s="16">
        <f>+Enero!G90+Febrero!G90+Marzo!G90+Abril!G90+Mayo!G90+Junio!G90+Julio!G90+Agosto!G90+Septiembre!G90+Octubre!G90+Noviembre!G90+Diciembre!G90</f>
        <v>733488.39</v>
      </c>
      <c r="H90" s="16">
        <f>+Enero!H90+Febrero!H90+Marzo!H90+Abril!H90+Mayo!H90+Junio!H90+Julio!H90+Agosto!H90+Septiembre!H90+Octubre!H90+Noviembre!H90+Diciembre!H90</f>
        <v>0</v>
      </c>
      <c r="I90" s="15">
        <f t="shared" si="2"/>
        <v>3927807.2619455638</v>
      </c>
    </row>
    <row r="91" spans="1:9" ht="15.75" x14ac:dyDescent="0.25">
      <c r="A91" s="9"/>
      <c r="B91" s="9"/>
      <c r="C91" s="10"/>
      <c r="D91" s="14" t="s">
        <v>87</v>
      </c>
      <c r="E91" s="16">
        <f>+Enero!E91+Febrero!E91+Marzo!E91+Abril!E91+Mayo!E91+Junio!E91+Julio!E91+Agosto!E91+Septiembre!E91+Octubre!E91+Noviembre!E91+Diciembre!E91</f>
        <v>4207132.1999999993</v>
      </c>
      <c r="F91" s="16">
        <f>+Enero!F91+Febrero!F91+Marzo!F91+Abril!F91+Mayo!F91+Junio!F91+Julio!F91+Agosto!F91+Septiembre!F91+Octubre!F91+Noviembre!F91+Diciembre!F91</f>
        <v>3199468.9814885817</v>
      </c>
      <c r="G91" s="16">
        <f>+Enero!G91+Febrero!G91+Marzo!G91+Abril!G91+Mayo!G91+Junio!G91+Julio!G91+Agosto!G91+Septiembre!G91+Octubre!G91+Noviembre!G91+Diciembre!G91</f>
        <v>1886098.55</v>
      </c>
      <c r="H91" s="16">
        <f>+Enero!H91+Febrero!H91+Marzo!H91+Abril!H91+Mayo!H91+Junio!H91+Julio!H91+Agosto!H91+Septiembre!H91+Octubre!H91+Noviembre!H91+Diciembre!H91</f>
        <v>0</v>
      </c>
      <c r="I91" s="15">
        <f t="shared" si="2"/>
        <v>9292699.7314885817</v>
      </c>
    </row>
    <row r="92" spans="1:9" ht="15.75" x14ac:dyDescent="0.25">
      <c r="A92" s="9"/>
      <c r="B92" s="9"/>
      <c r="C92" s="10"/>
      <c r="D92" s="14" t="s">
        <v>88</v>
      </c>
      <c r="E92" s="16">
        <f>+Enero!E92+Febrero!E92+Marzo!E92+Abril!E92+Mayo!E92+Junio!E92+Julio!E92+Agosto!E92+Septiembre!E92+Octubre!E92+Noviembre!E92+Diciembre!E92</f>
        <v>664147.69999999995</v>
      </c>
      <c r="F92" s="16">
        <f>+Enero!F92+Febrero!F92+Marzo!F92+Abril!F92+Mayo!F92+Junio!F92+Julio!F92+Agosto!F92+Septiembre!F92+Octubre!F92+Noviembre!F92+Diciembre!F92</f>
        <v>441435.36525400798</v>
      </c>
      <c r="G92" s="16">
        <f>+Enero!G92+Febrero!G92+Marzo!G92+Abril!G92+Mayo!G92+Junio!G92+Julio!G92+Agosto!G92+Septiembre!G92+Octubre!G92+Noviembre!G92+Diciembre!G92</f>
        <v>4977087.2200000007</v>
      </c>
      <c r="H92" s="16">
        <f>+Enero!H92+Febrero!H92+Marzo!H92+Abril!H92+Mayo!H92+Junio!H92+Julio!H92+Agosto!H92+Septiembre!H92+Octubre!H92+Noviembre!H92+Diciembre!H92</f>
        <v>0</v>
      </c>
      <c r="I92" s="15">
        <f t="shared" si="2"/>
        <v>6082670.2852540091</v>
      </c>
    </row>
    <row r="93" spans="1:9" ht="15.75" x14ac:dyDescent="0.25">
      <c r="A93" s="9"/>
      <c r="B93" s="9"/>
      <c r="C93" s="10"/>
      <c r="D93" s="14" t="s">
        <v>89</v>
      </c>
      <c r="E93" s="16">
        <f>+Enero!E93+Febrero!E93+Marzo!E93+Abril!E93+Mayo!E93+Junio!E93+Julio!E93+Agosto!E93+Septiembre!E93+Octubre!E93+Noviembre!E93+Diciembre!E93</f>
        <v>6945068.9100000011</v>
      </c>
      <c r="F93" s="16">
        <f>+Enero!F93+Febrero!F93+Marzo!F93+Abril!F93+Mayo!F93+Junio!F93+Julio!F93+Agosto!F93+Septiembre!F93+Octubre!F93+Noviembre!F93+Diciembre!F93</f>
        <v>3576972.0730088637</v>
      </c>
      <c r="G93" s="16">
        <f>+Enero!G93+Febrero!G93+Marzo!G93+Abril!G93+Mayo!G93+Junio!G93+Julio!G93+Agosto!G93+Septiembre!G93+Octubre!G93+Noviembre!G93+Diciembre!G93</f>
        <v>649044.87000000011</v>
      </c>
      <c r="H93" s="16">
        <f>+Enero!H93+Febrero!H93+Marzo!H93+Abril!H93+Mayo!H93+Junio!H93+Julio!H93+Agosto!H93+Septiembre!H93+Octubre!H93+Noviembre!H93+Diciembre!H93</f>
        <v>0</v>
      </c>
      <c r="I93" s="15">
        <f t="shared" si="2"/>
        <v>11171085.853008866</v>
      </c>
    </row>
    <row r="94" spans="1:9" ht="15.75" x14ac:dyDescent="0.25">
      <c r="A94" s="9"/>
      <c r="B94" s="9"/>
      <c r="C94" s="10"/>
      <c r="D94" s="14" t="s">
        <v>90</v>
      </c>
      <c r="E94" s="16">
        <f>+Enero!E94+Febrero!E94+Marzo!E94+Abril!E94+Mayo!E94+Junio!E94+Julio!E94+Agosto!E94+Septiembre!E94+Octubre!E94+Noviembre!E94+Diciembre!E94</f>
        <v>27611.38</v>
      </c>
      <c r="F94" s="16">
        <f>+Enero!F94+Febrero!F94+Marzo!F94+Abril!F94+Mayo!F94+Junio!F94+Julio!F94+Agosto!F94+Septiembre!F94+Octubre!F94+Noviembre!F94+Diciembre!F94</f>
        <v>0</v>
      </c>
      <c r="G94" s="16">
        <f>+Enero!G94+Febrero!G94+Marzo!G94+Abril!G94+Mayo!G94+Junio!G94+Julio!G94+Agosto!G94+Septiembre!G94+Octubre!G94+Noviembre!G94+Diciembre!G94</f>
        <v>357067.79000000004</v>
      </c>
      <c r="H94" s="16">
        <f>+Enero!H94+Febrero!H94+Marzo!H94+Abril!H94+Mayo!H94+Junio!H94+Julio!H94+Agosto!H94+Septiembre!H94+Octubre!H94+Noviembre!H94+Diciembre!H94</f>
        <v>0</v>
      </c>
      <c r="I94" s="15">
        <f t="shared" si="2"/>
        <v>384679.17000000004</v>
      </c>
    </row>
    <row r="95" spans="1:9" ht="15.75" x14ac:dyDescent="0.25">
      <c r="A95" s="9"/>
      <c r="B95" s="9"/>
      <c r="C95" s="10"/>
      <c r="D95" s="14" t="s">
        <v>91</v>
      </c>
      <c r="E95" s="16">
        <f>+Enero!E95+Febrero!E95+Marzo!E95+Abril!E95+Mayo!E95+Junio!E95+Julio!E95+Agosto!E95+Septiembre!E95+Octubre!E95+Noviembre!E95+Diciembre!E95</f>
        <v>1006353.72</v>
      </c>
      <c r="F95" s="16">
        <f>+Enero!F95+Febrero!F95+Marzo!F95+Abril!F95+Mayo!F95+Junio!F95+Julio!F95+Agosto!F95+Septiembre!F95+Octubre!F95+Noviembre!F95+Diciembre!F95</f>
        <v>113472.87601911598</v>
      </c>
      <c r="G95" s="16">
        <f>+Enero!G95+Febrero!G95+Marzo!G95+Abril!G95+Mayo!G95+Junio!G95+Julio!G95+Agosto!G95+Septiembre!G95+Octubre!G95+Noviembre!G95+Diciembre!G95</f>
        <v>3921849.5700000003</v>
      </c>
      <c r="H95" s="16">
        <f>+Enero!H95+Febrero!H95+Marzo!H95+Abril!H95+Mayo!H95+Junio!H95+Julio!H95+Agosto!H95+Septiembre!H95+Octubre!H95+Noviembre!H95+Diciembre!H95</f>
        <v>0</v>
      </c>
      <c r="I95" s="15">
        <f t="shared" si="2"/>
        <v>5041676.1660191165</v>
      </c>
    </row>
    <row r="96" spans="1:9" ht="15.75" x14ac:dyDescent="0.25">
      <c r="A96" s="9"/>
      <c r="B96" s="9"/>
      <c r="C96" s="10"/>
      <c r="D96" s="14" t="s">
        <v>92</v>
      </c>
      <c r="E96" s="16">
        <f>+Enero!E96+Febrero!E96+Marzo!E96+Abril!E96+Mayo!E96+Junio!E96+Julio!E96+Agosto!E96+Septiembre!E96+Octubre!E96+Noviembre!E96+Diciembre!E96</f>
        <v>0</v>
      </c>
      <c r="F96" s="16">
        <f>+Enero!F96+Febrero!F96+Marzo!F96+Abril!F96+Mayo!F96+Junio!F96+Julio!F96+Agosto!F96+Septiembre!F96+Octubre!F96+Noviembre!F96+Diciembre!F96</f>
        <v>0</v>
      </c>
      <c r="G96" s="16">
        <f>+Enero!G96+Febrero!G96+Marzo!G96+Abril!G96+Mayo!G96+Junio!G96+Julio!G96+Agosto!G96+Septiembre!G96+Octubre!G96+Noviembre!G96+Diciembre!G96</f>
        <v>9242324.5100000016</v>
      </c>
      <c r="H96" s="16">
        <f>+Enero!H96+Febrero!H96+Marzo!H96+Abril!H96+Mayo!H96+Junio!H96+Julio!H96+Agosto!H96+Septiembre!H96+Octubre!H96+Noviembre!H96+Diciembre!H96</f>
        <v>0</v>
      </c>
      <c r="I96" s="15">
        <f t="shared" si="2"/>
        <v>9242324.5100000016</v>
      </c>
    </row>
    <row r="97" spans="1:9" ht="15.75" x14ac:dyDescent="0.25">
      <c r="A97" s="9"/>
      <c r="B97" s="9"/>
      <c r="C97" s="10"/>
      <c r="D97" s="14" t="s">
        <v>93</v>
      </c>
      <c r="E97" s="16">
        <f>+Enero!E97+Febrero!E97+Marzo!E97+Abril!E97+Mayo!E97+Junio!E97+Julio!E97+Agosto!E97+Septiembre!E97+Octubre!E97+Noviembre!E97+Diciembre!E97</f>
        <v>2754367.37</v>
      </c>
      <c r="F97" s="16">
        <f>+Enero!F97+Febrero!F97+Marzo!F97+Abril!F97+Mayo!F97+Junio!F97+Julio!F97+Agosto!F97+Septiembre!F97+Octubre!F97+Noviembre!F97+Diciembre!F97</f>
        <v>5095250.1220836826</v>
      </c>
      <c r="G97" s="16">
        <f>+Enero!G97+Febrero!G97+Marzo!G97+Abril!G97+Mayo!G97+Junio!G97+Julio!G97+Agosto!G97+Septiembre!G97+Octubre!G97+Noviembre!G97+Diciembre!G97</f>
        <v>655665.22</v>
      </c>
      <c r="H97" s="16">
        <f>+Enero!H97+Febrero!H97+Marzo!H97+Abril!H97+Mayo!H97+Junio!H97+Julio!H97+Agosto!H97+Septiembre!H97+Octubre!H97+Noviembre!H97+Diciembre!H97</f>
        <v>0</v>
      </c>
      <c r="I97" s="15">
        <f t="shared" si="2"/>
        <v>8505282.7120836824</v>
      </c>
    </row>
    <row r="98" spans="1:9" ht="15.75" x14ac:dyDescent="0.25">
      <c r="A98" s="9"/>
      <c r="B98" s="9"/>
      <c r="C98" s="10"/>
      <c r="D98" s="14" t="s">
        <v>94</v>
      </c>
      <c r="E98" s="16">
        <f>+Enero!E98+Febrero!E98+Marzo!E98+Abril!E98+Mayo!E98+Junio!E98+Julio!E98+Agosto!E98+Septiembre!E98+Octubre!E98+Noviembre!E98+Diciembre!E98</f>
        <v>10599964.379999999</v>
      </c>
      <c r="F98" s="16">
        <f>+Enero!F98+Febrero!F98+Marzo!F98+Abril!F98+Mayo!F98+Junio!F98+Julio!F98+Agosto!F98+Septiembre!F98+Octubre!F98+Noviembre!F98+Diciembre!F98</f>
        <v>6702177.4765701005</v>
      </c>
      <c r="G98" s="16">
        <f>+Enero!G98+Febrero!G98+Marzo!G98+Abril!G98+Mayo!G98+Junio!G98+Julio!G98+Agosto!G98+Septiembre!G98+Octubre!G98+Noviembre!G98+Diciembre!G98</f>
        <v>4464111.72</v>
      </c>
      <c r="H98" s="16">
        <f>+Enero!H98+Febrero!H98+Marzo!H98+Abril!H98+Mayo!H98+Junio!H98+Julio!H98+Agosto!H98+Septiembre!H98+Octubre!H98+Noviembre!H98+Diciembre!H98</f>
        <v>0</v>
      </c>
      <c r="I98" s="15">
        <f t="shared" si="2"/>
        <v>21766253.576570097</v>
      </c>
    </row>
    <row r="99" spans="1:9" ht="15.75" x14ac:dyDescent="0.25">
      <c r="A99" s="9"/>
      <c r="B99" s="9"/>
      <c r="C99" s="10"/>
      <c r="D99" s="14" t="s">
        <v>95</v>
      </c>
      <c r="E99" s="16">
        <f>+Enero!E99+Febrero!E99+Marzo!E99+Abril!E99+Mayo!E99+Junio!E99+Julio!E99+Agosto!E99+Septiembre!E99+Octubre!E99+Noviembre!E99+Diciembre!E99</f>
        <v>14820999.050000003</v>
      </c>
      <c r="F99" s="16">
        <f>+Enero!F99+Febrero!F99+Marzo!F99+Abril!F99+Mayo!F99+Junio!F99+Julio!F99+Agosto!F99+Septiembre!F99+Octubre!F99+Noviembre!F99+Diciembre!F99</f>
        <v>12771125.738667056</v>
      </c>
      <c r="G99" s="16">
        <f>+Enero!G99+Febrero!G99+Marzo!G99+Abril!G99+Mayo!G99+Junio!G99+Julio!G99+Agosto!G99+Septiembre!G99+Octubre!G99+Noviembre!G99+Diciembre!G99</f>
        <v>1906996.93</v>
      </c>
      <c r="H99" s="16">
        <f>+Enero!H99+Febrero!H99+Marzo!H99+Abril!H99+Mayo!H99+Junio!H99+Julio!H99+Agosto!H99+Septiembre!H99+Octubre!H99+Noviembre!H99+Diciembre!H99</f>
        <v>0</v>
      </c>
      <c r="I99" s="15">
        <f t="shared" si="2"/>
        <v>29499121.71866706</v>
      </c>
    </row>
    <row r="100" spans="1:9" ht="15.75" x14ac:dyDescent="0.25">
      <c r="A100" s="9"/>
      <c r="B100" s="9"/>
      <c r="C100" s="10"/>
      <c r="D100" s="14" t="s">
        <v>96</v>
      </c>
      <c r="E100" s="16">
        <f>+Enero!E100+Febrero!E100+Marzo!E100+Abril!E100+Mayo!E100+Junio!E100+Julio!E100+Agosto!E100+Septiembre!E100+Octubre!E100+Noviembre!E100+Diciembre!E100</f>
        <v>13415404.33</v>
      </c>
      <c r="F100" s="16">
        <f>+Enero!F100+Febrero!F100+Marzo!F100+Abril!F100+Mayo!F100+Junio!F100+Julio!F100+Agosto!F100+Septiembre!F100+Octubre!F100+Noviembre!F100+Diciembre!F100</f>
        <v>12777307.968568563</v>
      </c>
      <c r="G100" s="16">
        <f>+Enero!G100+Febrero!G100+Marzo!G100+Abril!G100+Mayo!G100+Junio!G100+Julio!G100+Agosto!G100+Septiembre!G100+Octubre!G100+Noviembre!G100+Diciembre!G100</f>
        <v>4334479.54</v>
      </c>
      <c r="H100" s="16">
        <f>+Enero!H100+Febrero!H100+Marzo!H100+Abril!H100+Mayo!H100+Junio!H100+Julio!H100+Agosto!H100+Septiembre!H100+Octubre!H100+Noviembre!H100+Diciembre!H100</f>
        <v>0</v>
      </c>
      <c r="I100" s="15">
        <f t="shared" si="2"/>
        <v>30527191.838568561</v>
      </c>
    </row>
    <row r="101" spans="1:9" ht="15.75" x14ac:dyDescent="0.25">
      <c r="A101" s="9"/>
      <c r="B101" s="9"/>
      <c r="C101" s="10"/>
      <c r="D101" s="14" t="s">
        <v>97</v>
      </c>
      <c r="E101" s="16">
        <f>+Enero!E101+Febrero!E101+Marzo!E101+Abril!E101+Mayo!E101+Junio!E101+Julio!E101+Agosto!E101+Septiembre!E101+Octubre!E101+Noviembre!E101+Diciembre!E101</f>
        <v>374847.9</v>
      </c>
      <c r="F101" s="16">
        <f>+Enero!F101+Febrero!F101+Marzo!F101+Abril!F101+Mayo!F101+Junio!F101+Julio!F101+Agosto!F101+Septiembre!F101+Octubre!F101+Noviembre!F101+Diciembre!F101</f>
        <v>17146415.041599624</v>
      </c>
      <c r="G101" s="16">
        <f>+Enero!G101+Febrero!G101+Marzo!G101+Abril!G101+Mayo!G101+Junio!G101+Julio!G101+Agosto!G101+Septiembre!G101+Octubre!G101+Noviembre!G101+Diciembre!G101</f>
        <v>88791.47</v>
      </c>
      <c r="H101" s="16">
        <f>+Enero!H101+Febrero!H101+Marzo!H101+Abril!H101+Mayo!H101+Junio!H101+Julio!H101+Agosto!H101+Septiembre!H101+Octubre!H101+Noviembre!H101+Diciembre!H101</f>
        <v>0</v>
      </c>
      <c r="I101" s="15">
        <f t="shared" si="2"/>
        <v>17610054.411599621</v>
      </c>
    </row>
    <row r="102" spans="1:9" ht="15.75" x14ac:dyDescent="0.25">
      <c r="A102" s="9"/>
      <c r="B102" s="9"/>
      <c r="C102" s="10"/>
      <c r="D102" s="14" t="s">
        <v>98</v>
      </c>
      <c r="E102" s="16">
        <f>+Enero!E102+Febrero!E102+Marzo!E102+Abril!E102+Mayo!E102+Junio!E102+Julio!E102+Agosto!E102+Septiembre!E102+Octubre!E102+Noviembre!E102+Diciembre!E102</f>
        <v>15707060.350000001</v>
      </c>
      <c r="F102" s="16">
        <f>+Enero!F102+Febrero!F102+Marzo!F102+Abril!F102+Mayo!F102+Junio!F102+Julio!F102+Agosto!F102+Septiembre!F102+Octubre!F102+Noviembre!F102+Diciembre!F102</f>
        <v>7416134.798315635</v>
      </c>
      <c r="G102" s="16">
        <f>+Enero!G102+Febrero!G102+Marzo!G102+Abril!G102+Mayo!G102+Junio!G102+Julio!G102+Agosto!G102+Septiembre!G102+Octubre!G102+Noviembre!G102+Diciembre!G102</f>
        <v>1815322.5</v>
      </c>
      <c r="H102" s="16">
        <f>+Enero!H102+Febrero!H102+Marzo!H102+Abril!H102+Mayo!H102+Junio!H102+Julio!H102+Agosto!H102+Septiembre!H102+Octubre!H102+Noviembre!H102+Diciembre!H102</f>
        <v>0</v>
      </c>
      <c r="I102" s="15">
        <f t="shared" si="2"/>
        <v>24938517.648315638</v>
      </c>
    </row>
    <row r="103" spans="1:9" ht="15.75" x14ac:dyDescent="0.25">
      <c r="A103" s="9"/>
      <c r="B103" s="9"/>
      <c r="C103" s="10"/>
      <c r="D103" s="14" t="s">
        <v>99</v>
      </c>
      <c r="E103" s="16">
        <f>+Enero!E103+Febrero!E103+Marzo!E103+Abril!E103+Mayo!E103+Junio!E103+Julio!E103+Agosto!E103+Septiembre!E103+Octubre!E103+Noviembre!E103+Diciembre!E103</f>
        <v>4331764.1499999994</v>
      </c>
      <c r="F103" s="16">
        <f>+Enero!F103+Febrero!F103+Marzo!F103+Abril!F103+Mayo!F103+Junio!F103+Julio!F103+Agosto!F103+Septiembre!F103+Octubre!F103+Noviembre!F103+Diciembre!F103</f>
        <v>2341318.25464048</v>
      </c>
      <c r="G103" s="16">
        <f>+Enero!G103+Febrero!G103+Marzo!G103+Abril!G103+Mayo!G103+Junio!G103+Julio!G103+Agosto!G103+Septiembre!G103+Octubre!G103+Noviembre!G103+Diciembre!G103</f>
        <v>437024.82</v>
      </c>
      <c r="H103" s="16">
        <f>+Enero!H103+Febrero!H103+Marzo!H103+Abril!H103+Mayo!H103+Junio!H103+Julio!H103+Agosto!H103+Septiembre!H103+Octubre!H103+Noviembre!H103+Diciembre!H103</f>
        <v>0</v>
      </c>
      <c r="I103" s="15">
        <f t="shared" si="2"/>
        <v>7110107.2246404793</v>
      </c>
    </row>
    <row r="104" spans="1:9" ht="15.75" x14ac:dyDescent="0.25">
      <c r="A104" s="9"/>
      <c r="B104" s="9"/>
      <c r="C104" s="10"/>
      <c r="D104" s="14" t="s">
        <v>100</v>
      </c>
      <c r="E104" s="16">
        <f>+Enero!E104+Febrero!E104+Marzo!E104+Abril!E104+Mayo!E104+Junio!E104+Julio!E104+Agosto!E104+Septiembre!E104+Octubre!E104+Noviembre!E104+Diciembre!E104</f>
        <v>26471856.680000003</v>
      </c>
      <c r="F104" s="16">
        <f>+Enero!F104+Febrero!F104+Marzo!F104+Abril!F104+Mayo!F104+Junio!F104+Julio!F104+Agosto!F104+Septiembre!F104+Octubre!F104+Noviembre!F104+Diciembre!F104</f>
        <v>4278335.9049726669</v>
      </c>
      <c r="G104" s="16">
        <f>+Enero!G104+Febrero!G104+Marzo!G104+Abril!G104+Mayo!G104+Junio!G104+Julio!G104+Agosto!G104+Septiembre!G104+Octubre!G104+Noviembre!G104+Diciembre!G104</f>
        <v>4630326.5299999993</v>
      </c>
      <c r="H104" s="16">
        <f>+Enero!H104+Febrero!H104+Marzo!H104+Abril!H104+Mayo!H104+Junio!H104+Julio!H104+Agosto!H104+Septiembre!H104+Octubre!H104+Noviembre!H104+Diciembre!H104</f>
        <v>0</v>
      </c>
      <c r="I104" s="15">
        <f t="shared" si="2"/>
        <v>35380519.114972673</v>
      </c>
    </row>
    <row r="105" spans="1:9" ht="15.75" x14ac:dyDescent="0.25">
      <c r="A105" s="9"/>
      <c r="B105" s="9"/>
      <c r="C105" s="10"/>
      <c r="D105" s="14" t="s">
        <v>101</v>
      </c>
      <c r="E105" s="16">
        <f>+Enero!E105+Febrero!E105+Marzo!E105+Abril!E105+Mayo!E105+Junio!E105+Julio!E105+Agosto!E105+Septiembre!E105+Octubre!E105+Noviembre!E105+Diciembre!E105</f>
        <v>3037622.2300000004</v>
      </c>
      <c r="F105" s="16">
        <f>+Enero!F105+Febrero!F105+Marzo!F105+Abril!F105+Mayo!F105+Junio!F105+Julio!F105+Agosto!F105+Septiembre!F105+Octubre!F105+Noviembre!F105+Diciembre!F105</f>
        <v>6353596.7324666642</v>
      </c>
      <c r="G105" s="16">
        <f>+Enero!G105+Febrero!G105+Marzo!G105+Abril!G105+Mayo!G105+Junio!G105+Julio!G105+Agosto!G105+Septiembre!G105+Octubre!G105+Noviembre!G105+Diciembre!G105</f>
        <v>109202.25</v>
      </c>
      <c r="H105" s="16">
        <f>+Enero!H105+Febrero!H105+Marzo!H105+Abril!H105+Mayo!H105+Junio!H105+Julio!H105+Agosto!H105+Septiembre!H105+Octubre!H105+Noviembre!H105+Diciembre!H105</f>
        <v>0</v>
      </c>
      <c r="I105" s="15">
        <f t="shared" si="2"/>
        <v>9500421.2124666646</v>
      </c>
    </row>
    <row r="106" spans="1:9" ht="15.75" x14ac:dyDescent="0.25">
      <c r="A106" s="9"/>
      <c r="B106" s="9"/>
      <c r="C106" s="10"/>
      <c r="D106" s="14" t="s">
        <v>102</v>
      </c>
      <c r="E106" s="16">
        <f>+Enero!E106+Febrero!E106+Marzo!E106+Abril!E106+Mayo!E106+Junio!E106+Julio!E106+Agosto!E106+Septiembre!E106+Octubre!E106+Noviembre!E106+Diciembre!E106</f>
        <v>4641215.62</v>
      </c>
      <c r="F106" s="16">
        <f>+Enero!F106+Febrero!F106+Marzo!F106+Abril!F106+Mayo!F106+Junio!F106+Julio!F106+Agosto!F106+Septiembre!F106+Octubre!F106+Noviembre!F106+Diciembre!F106</f>
        <v>384565.6290411129</v>
      </c>
      <c r="G106" s="16">
        <f>+Enero!G106+Febrero!G106+Marzo!G106+Abril!G106+Mayo!G106+Junio!G106+Julio!G106+Agosto!G106+Septiembre!G106+Octubre!G106+Noviembre!G106+Diciembre!G106</f>
        <v>6800808.8399999999</v>
      </c>
      <c r="H106" s="16">
        <f>+Enero!H106+Febrero!H106+Marzo!H106+Abril!H106+Mayo!H106+Junio!H106+Julio!H106+Agosto!H106+Septiembre!H106+Octubre!H106+Noviembre!H106+Diciembre!H106</f>
        <v>0</v>
      </c>
      <c r="I106" s="15">
        <f t="shared" ref="I106:I137" si="3">SUM(E106:H106)</f>
        <v>11826590.089041114</v>
      </c>
    </row>
    <row r="107" spans="1:9" ht="15.75" x14ac:dyDescent="0.25">
      <c r="A107" s="9"/>
      <c r="B107" s="9"/>
      <c r="C107" s="10"/>
      <c r="D107" s="14" t="s">
        <v>103</v>
      </c>
      <c r="E107" s="16">
        <f>+Enero!E107+Febrero!E107+Marzo!E107+Abril!E107+Mayo!E107+Junio!E107+Julio!E107+Agosto!E107+Septiembre!E107+Octubre!E107+Noviembre!E107+Diciembre!E107</f>
        <v>54903.11</v>
      </c>
      <c r="F107" s="16">
        <f>+Enero!F107+Febrero!F107+Marzo!F107+Abril!F107+Mayo!F107+Junio!F107+Julio!F107+Agosto!F107+Septiembre!F107+Octubre!F107+Noviembre!F107+Diciembre!F107</f>
        <v>0</v>
      </c>
      <c r="G107" s="16">
        <f>+Enero!G107+Febrero!G107+Marzo!G107+Abril!G107+Mayo!G107+Junio!G107+Julio!G107+Agosto!G107+Septiembre!G107+Octubre!G107+Noviembre!G107+Diciembre!G107</f>
        <v>1692634.24</v>
      </c>
      <c r="H107" s="16">
        <f>+Enero!H107+Febrero!H107+Marzo!H107+Abril!H107+Mayo!H107+Junio!H107+Julio!H107+Agosto!H107+Septiembre!H107+Octubre!H107+Noviembre!H107+Diciembre!H107</f>
        <v>0</v>
      </c>
      <c r="I107" s="15">
        <f t="shared" si="3"/>
        <v>1747537.35</v>
      </c>
    </row>
    <row r="108" spans="1:9" ht="15.75" x14ac:dyDescent="0.25">
      <c r="A108" s="9"/>
      <c r="B108" s="9"/>
      <c r="C108" s="10"/>
      <c r="D108" s="14" t="s">
        <v>104</v>
      </c>
      <c r="E108" s="16">
        <f>+Enero!E108+Febrero!E108+Marzo!E108+Abril!E108+Mayo!E108+Junio!E108+Julio!E108+Agosto!E108+Septiembre!E108+Octubre!E108+Noviembre!E108+Diciembre!E108</f>
        <v>309296.44000000006</v>
      </c>
      <c r="F108" s="16">
        <f>+Enero!F108+Febrero!F108+Marzo!F108+Abril!F108+Mayo!F108+Junio!F108+Julio!F108+Agosto!F108+Septiembre!F108+Octubre!F108+Noviembre!F108+Diciembre!F108</f>
        <v>0</v>
      </c>
      <c r="G108" s="16">
        <f>+Enero!G108+Febrero!G108+Marzo!G108+Abril!G108+Mayo!G108+Junio!G108+Julio!G108+Agosto!G108+Septiembre!G108+Octubre!G108+Noviembre!G108+Diciembre!G108</f>
        <v>513659.56000000006</v>
      </c>
      <c r="H108" s="16">
        <f>+Enero!H108+Febrero!H108+Marzo!H108+Abril!H108+Mayo!H108+Junio!H108+Julio!H108+Agosto!H108+Septiembre!H108+Octubre!H108+Noviembre!H108+Diciembre!H108</f>
        <v>0</v>
      </c>
      <c r="I108" s="15">
        <f t="shared" si="3"/>
        <v>822956.00000000012</v>
      </c>
    </row>
    <row r="109" spans="1:9" ht="15.75" x14ac:dyDescent="0.25">
      <c r="A109" s="9"/>
      <c r="B109" s="9"/>
      <c r="C109" s="10"/>
      <c r="D109" s="14" t="s">
        <v>105</v>
      </c>
      <c r="E109" s="16">
        <f>+Enero!E109+Febrero!E109+Marzo!E109+Abril!E109+Mayo!E109+Junio!E109+Julio!E109+Agosto!E109+Septiembre!E109+Octubre!E109+Noviembre!E109+Diciembre!E109</f>
        <v>1434389.49</v>
      </c>
      <c r="F109" s="16">
        <f>+Enero!F109+Febrero!F109+Marzo!F109+Abril!F109+Mayo!F109+Junio!F109+Julio!F109+Agosto!F109+Septiembre!F109+Octubre!F109+Noviembre!F109+Diciembre!F109</f>
        <v>10219372.29410143</v>
      </c>
      <c r="G109" s="16">
        <f>+Enero!G109+Febrero!G109+Marzo!G109+Abril!G109+Mayo!G109+Junio!G109+Julio!G109+Agosto!G109+Septiembre!G109+Octubre!G109+Noviembre!G109+Diciembre!G109</f>
        <v>560834.75</v>
      </c>
      <c r="H109" s="16">
        <f>+Enero!H109+Febrero!H109+Marzo!H109+Abril!H109+Mayo!H109+Junio!H109+Julio!H109+Agosto!H109+Septiembre!H109+Octubre!H109+Noviembre!H109+Diciembre!H109</f>
        <v>0</v>
      </c>
      <c r="I109" s="15">
        <f t="shared" si="3"/>
        <v>12214596.53410143</v>
      </c>
    </row>
    <row r="110" spans="1:9" ht="15.75" x14ac:dyDescent="0.25">
      <c r="A110" s="9"/>
      <c r="B110" s="9"/>
      <c r="C110" s="10"/>
      <c r="D110" s="14" t="s">
        <v>106</v>
      </c>
      <c r="E110" s="16">
        <f>+Enero!E110+Febrero!E110+Marzo!E110+Abril!E110+Mayo!E110+Junio!E110+Julio!E110+Agosto!E110+Septiembre!E110+Octubre!E110+Noviembre!E110+Diciembre!E110</f>
        <v>2020429.76</v>
      </c>
      <c r="F110" s="16">
        <f>+Enero!F110+Febrero!F110+Marzo!F110+Abril!F110+Mayo!F110+Junio!F110+Julio!F110+Agosto!F110+Septiembre!F110+Octubre!F110+Noviembre!F110+Diciembre!F110</f>
        <v>2522110.8629863127</v>
      </c>
      <c r="G110" s="16">
        <f>+Enero!G110+Febrero!G110+Marzo!G110+Abril!G110+Mayo!G110+Junio!G110+Julio!G110+Agosto!G110+Septiembre!G110+Octubre!G110+Noviembre!G110+Diciembre!G110</f>
        <v>399003.84000000008</v>
      </c>
      <c r="H110" s="16">
        <f>+Enero!H110+Febrero!H110+Marzo!H110+Abril!H110+Mayo!H110+Junio!H110+Julio!H110+Agosto!H110+Septiembre!H110+Octubre!H110+Noviembre!H110+Diciembre!H110</f>
        <v>0</v>
      </c>
      <c r="I110" s="15">
        <f t="shared" si="3"/>
        <v>4941544.4629863128</v>
      </c>
    </row>
    <row r="111" spans="1:9" ht="15.75" x14ac:dyDescent="0.25">
      <c r="A111" s="9"/>
      <c r="B111" s="9"/>
      <c r="C111" s="10"/>
      <c r="D111" s="14" t="s">
        <v>107</v>
      </c>
      <c r="E111" s="16">
        <f>+Enero!E111+Febrero!E111+Marzo!E111+Abril!E111+Mayo!E111+Junio!E111+Julio!E111+Agosto!E111+Septiembre!E111+Octubre!E111+Noviembre!E111+Diciembre!E111</f>
        <v>178483.46000000002</v>
      </c>
      <c r="F111" s="16">
        <f>+Enero!F111+Febrero!F111+Marzo!F111+Abril!F111+Mayo!F111+Junio!F111+Julio!F111+Agosto!F111+Septiembre!F111+Octubre!F111+Noviembre!F111+Diciembre!F111</f>
        <v>39209.298091770004</v>
      </c>
      <c r="G111" s="16">
        <f>+Enero!G111+Febrero!G111+Marzo!G111+Abril!G111+Mayo!G111+Junio!G111+Julio!G111+Agosto!G111+Septiembre!G111+Octubre!G111+Noviembre!G111+Diciembre!G111</f>
        <v>11219845.560000001</v>
      </c>
      <c r="H111" s="16">
        <f>+Enero!H111+Febrero!H111+Marzo!H111+Abril!H111+Mayo!H111+Junio!H111+Julio!H111+Agosto!H111+Septiembre!H111+Octubre!H111+Noviembre!H111+Diciembre!H111</f>
        <v>0</v>
      </c>
      <c r="I111" s="15">
        <f t="shared" si="3"/>
        <v>11437538.318091771</v>
      </c>
    </row>
    <row r="112" spans="1:9" ht="15.75" x14ac:dyDescent="0.25">
      <c r="A112" s="9"/>
      <c r="B112" s="9"/>
      <c r="C112" s="10"/>
      <c r="D112" s="14" t="s">
        <v>108</v>
      </c>
      <c r="E112" s="16">
        <f>+Enero!E112+Febrero!E112+Marzo!E112+Abril!E112+Mayo!E112+Junio!E112+Julio!E112+Agosto!E112+Septiembre!E112+Octubre!E112+Noviembre!E112+Diciembre!E112</f>
        <v>7964838.5299999993</v>
      </c>
      <c r="F112" s="16">
        <f>+Enero!F112+Febrero!F112+Marzo!F112+Abril!F112+Mayo!F112+Junio!F112+Julio!F112+Agosto!F112+Septiembre!F112+Octubre!F112+Noviembre!F112+Diciembre!F112</f>
        <v>2681692.5291791307</v>
      </c>
      <c r="G112" s="16">
        <f>+Enero!G112+Febrero!G112+Marzo!G112+Abril!G112+Mayo!G112+Junio!G112+Julio!G112+Agosto!G112+Septiembre!G112+Octubre!G112+Noviembre!G112+Diciembre!G112</f>
        <v>854488.61999999988</v>
      </c>
      <c r="H112" s="16">
        <f>+Enero!H112+Febrero!H112+Marzo!H112+Abril!H112+Mayo!H112+Junio!H112+Julio!H112+Agosto!H112+Septiembre!H112+Octubre!H112+Noviembre!H112+Diciembre!H112</f>
        <v>0</v>
      </c>
      <c r="I112" s="15">
        <f t="shared" si="3"/>
        <v>11501019.67917913</v>
      </c>
    </row>
    <row r="113" spans="1:9" ht="15.75" x14ac:dyDescent="0.25">
      <c r="A113" s="9"/>
      <c r="B113" s="9"/>
      <c r="C113" s="10"/>
      <c r="D113" s="14" t="s">
        <v>109</v>
      </c>
      <c r="E113" s="16">
        <f>+Enero!E113+Febrero!E113+Marzo!E113+Abril!E113+Mayo!E113+Junio!E113+Julio!E113+Agosto!E113+Septiembre!E113+Octubre!E113+Noviembre!E113+Diciembre!E113</f>
        <v>4418923.6800000006</v>
      </c>
      <c r="F113" s="16">
        <f>+Enero!F113+Febrero!F113+Marzo!F113+Abril!F113+Mayo!F113+Junio!F113+Julio!F113+Agosto!F113+Septiembre!F113+Octubre!F113+Noviembre!F113+Diciembre!F113</f>
        <v>6456738.304292161</v>
      </c>
      <c r="G113" s="16">
        <f>+Enero!G113+Febrero!G113+Marzo!G113+Abril!G113+Mayo!G113+Junio!G113+Julio!G113+Agosto!G113+Septiembre!G113+Octubre!G113+Noviembre!G113+Diciembre!G113</f>
        <v>827618.16</v>
      </c>
      <c r="H113" s="16">
        <f>+Enero!H113+Febrero!H113+Marzo!H113+Abril!H113+Mayo!H113+Junio!H113+Julio!H113+Agosto!H113+Septiembre!H113+Octubre!H113+Noviembre!H113+Diciembre!H113</f>
        <v>0</v>
      </c>
      <c r="I113" s="15">
        <f t="shared" si="3"/>
        <v>11703280.144292161</v>
      </c>
    </row>
    <row r="114" spans="1:9" ht="15.75" x14ac:dyDescent="0.25">
      <c r="A114" s="9"/>
      <c r="B114" s="9"/>
      <c r="C114" s="10"/>
      <c r="D114" s="14" t="s">
        <v>110</v>
      </c>
      <c r="E114" s="16">
        <f>+Enero!E114+Febrero!E114+Marzo!E114+Abril!E114+Mayo!E114+Junio!E114+Julio!E114+Agosto!E114+Septiembre!E114+Octubre!E114+Noviembre!E114+Diciembre!E114</f>
        <v>12144023.849999998</v>
      </c>
      <c r="F114" s="16">
        <f>+Enero!F114+Febrero!F114+Marzo!F114+Abril!F114+Mayo!F114+Junio!F114+Julio!F114+Agosto!F114+Septiembre!F114+Octubre!F114+Noviembre!F114+Diciembre!F114</f>
        <v>7405615.8456799565</v>
      </c>
      <c r="G114" s="16">
        <f>+Enero!G114+Febrero!G114+Marzo!G114+Abril!G114+Mayo!G114+Junio!G114+Julio!G114+Agosto!G114+Septiembre!G114+Octubre!G114+Noviembre!G114+Diciembre!G114</f>
        <v>1287735.96</v>
      </c>
      <c r="H114" s="16">
        <f>+Enero!H114+Febrero!H114+Marzo!H114+Abril!H114+Mayo!H114+Junio!H114+Julio!H114+Agosto!H114+Septiembre!H114+Octubre!H114+Noviembre!H114+Diciembre!H114</f>
        <v>0</v>
      </c>
      <c r="I114" s="15">
        <f t="shared" si="3"/>
        <v>20837375.655679956</v>
      </c>
    </row>
    <row r="115" spans="1:9" ht="15.75" x14ac:dyDescent="0.25">
      <c r="A115" s="9"/>
      <c r="B115" s="9"/>
      <c r="C115" s="10"/>
      <c r="D115" s="14" t="s">
        <v>111</v>
      </c>
      <c r="E115" s="16">
        <f>+Enero!E115+Febrero!E115+Marzo!E115+Abril!E115+Mayo!E115+Junio!E115+Julio!E115+Agosto!E115+Septiembre!E115+Octubre!E115+Noviembre!E115+Diciembre!E115</f>
        <v>20397604.93</v>
      </c>
      <c r="F115" s="16">
        <f>+Enero!F115+Febrero!F115+Marzo!F115+Abril!F115+Mayo!F115+Junio!F115+Julio!F115+Agosto!F115+Septiembre!F115+Octubre!F115+Noviembre!F115+Diciembre!F115</f>
        <v>3661572.8990939138</v>
      </c>
      <c r="G115" s="16">
        <f>+Enero!G115+Febrero!G115+Marzo!G115+Abril!G115+Mayo!G115+Junio!G115+Julio!G115+Agosto!G115+Septiembre!G115+Octubre!G115+Noviembre!G115+Diciembre!G115</f>
        <v>2004505.69</v>
      </c>
      <c r="H115" s="16">
        <f>+Enero!H115+Febrero!H115+Marzo!H115+Abril!H115+Mayo!H115+Junio!H115+Julio!H115+Agosto!H115+Septiembre!H115+Octubre!H115+Noviembre!H115+Diciembre!H115</f>
        <v>0</v>
      </c>
      <c r="I115" s="15">
        <f t="shared" si="3"/>
        <v>26063683.519093916</v>
      </c>
    </row>
    <row r="116" spans="1:9" ht="15.75" x14ac:dyDescent="0.25">
      <c r="A116" s="9"/>
      <c r="B116" s="9"/>
      <c r="C116" s="10"/>
      <c r="D116" s="14" t="s">
        <v>112</v>
      </c>
      <c r="E116" s="16">
        <f>+Enero!E116+Febrero!E116+Marzo!E116+Abril!E116+Mayo!E116+Junio!E116+Julio!E116+Agosto!E116+Septiembre!E116+Octubre!E116+Noviembre!E116+Diciembre!E116</f>
        <v>3930820.5300000003</v>
      </c>
      <c r="F116" s="16">
        <f>+Enero!F116+Febrero!F116+Marzo!F116+Abril!F116+Mayo!F116+Junio!F116+Julio!F116+Agosto!F116+Septiembre!F116+Octubre!F116+Noviembre!F116+Diciembre!F116</f>
        <v>4754875.8475450315</v>
      </c>
      <c r="G116" s="16">
        <f>+Enero!G116+Febrero!G116+Marzo!G116+Abril!G116+Mayo!G116+Junio!G116+Julio!G116+Agosto!G116+Septiembre!G116+Octubre!G116+Noviembre!G116+Diciembre!G116</f>
        <v>793920.79999999993</v>
      </c>
      <c r="H116" s="16">
        <f>+Enero!H116+Febrero!H116+Marzo!H116+Abril!H116+Mayo!H116+Junio!H116+Julio!H116+Agosto!H116+Septiembre!H116+Octubre!H116+Noviembre!H116+Diciembre!H116</f>
        <v>0</v>
      </c>
      <c r="I116" s="15">
        <f t="shared" si="3"/>
        <v>9479617.1775450334</v>
      </c>
    </row>
    <row r="117" spans="1:9" ht="15.75" x14ac:dyDescent="0.25">
      <c r="A117" s="9"/>
      <c r="B117" s="9"/>
      <c r="C117" s="10"/>
      <c r="D117" s="14" t="s">
        <v>113</v>
      </c>
      <c r="E117" s="16">
        <f>+Enero!E117+Febrero!E117+Marzo!E117+Abril!E117+Mayo!E117+Junio!E117+Julio!E117+Agosto!E117+Septiembre!E117+Octubre!E117+Noviembre!E117+Diciembre!E117</f>
        <v>2958210.6800000006</v>
      </c>
      <c r="F117" s="16">
        <f>+Enero!F117+Febrero!F117+Marzo!F117+Abril!F117+Mayo!F117+Junio!F117+Julio!F117+Agosto!F117+Septiembre!F117+Octubre!F117+Noviembre!F117+Diciembre!F117</f>
        <v>3671856.8777867951</v>
      </c>
      <c r="G117" s="16">
        <f>+Enero!G117+Febrero!G117+Marzo!G117+Abril!G117+Mayo!G117+Junio!G117+Julio!G117+Agosto!G117+Septiembre!G117+Octubre!G117+Noviembre!G117+Diciembre!G117</f>
        <v>1124568.73</v>
      </c>
      <c r="H117" s="16">
        <f>+Enero!H117+Febrero!H117+Marzo!H117+Abril!H117+Mayo!H117+Junio!H117+Julio!H117+Agosto!H117+Septiembre!H117+Octubre!H117+Noviembre!H117+Diciembre!H117</f>
        <v>0</v>
      </c>
      <c r="I117" s="15">
        <f t="shared" si="3"/>
        <v>7754636.2877867967</v>
      </c>
    </row>
    <row r="118" spans="1:9" ht="15.75" x14ac:dyDescent="0.25">
      <c r="A118" s="9"/>
      <c r="B118" s="9"/>
      <c r="C118" s="10"/>
      <c r="D118" s="14" t="s">
        <v>114</v>
      </c>
      <c r="E118" s="16">
        <f>+Enero!E118+Febrero!E118+Marzo!E118+Abril!E118+Mayo!E118+Junio!E118+Julio!E118+Agosto!E118+Septiembre!E118+Octubre!E118+Noviembre!E118+Diciembre!E118</f>
        <v>7148794.8400000008</v>
      </c>
      <c r="F118" s="16">
        <f>+Enero!F118+Febrero!F118+Marzo!F118+Abril!F118+Mayo!F118+Junio!F118+Julio!F118+Agosto!F118+Septiembre!F118+Octubre!F118+Noviembre!F118+Diciembre!F118</f>
        <v>5734708.8919590758</v>
      </c>
      <c r="G118" s="16">
        <f>+Enero!G118+Febrero!G118+Marzo!G118+Abril!G118+Mayo!G118+Junio!G118+Julio!G118+Agosto!G118+Septiembre!G118+Octubre!G118+Noviembre!G118+Diciembre!G118</f>
        <v>1275019.07</v>
      </c>
      <c r="H118" s="16">
        <f>+Enero!H118+Febrero!H118+Marzo!H118+Abril!H118+Mayo!H118+Junio!H118+Julio!H118+Agosto!H118+Septiembre!H118+Octubre!H118+Noviembre!H118+Diciembre!H118</f>
        <v>0</v>
      </c>
      <c r="I118" s="15">
        <f t="shared" si="3"/>
        <v>14158522.801959077</v>
      </c>
    </row>
    <row r="119" spans="1:9" ht="15.75" x14ac:dyDescent="0.25">
      <c r="A119" s="9"/>
      <c r="B119" s="9"/>
      <c r="C119" s="10"/>
      <c r="D119" s="14" t="s">
        <v>115</v>
      </c>
      <c r="E119" s="16">
        <f>+Enero!E119+Febrero!E119+Marzo!E119+Abril!E119+Mayo!E119+Junio!E119+Julio!E119+Agosto!E119+Septiembre!E119+Octubre!E119+Noviembre!E119+Diciembre!E119</f>
        <v>1437743.3499999999</v>
      </c>
      <c r="F119" s="16">
        <f>+Enero!F119+Febrero!F119+Marzo!F119+Abril!F119+Mayo!F119+Junio!F119+Julio!F119+Agosto!F119+Septiembre!F119+Octubre!F119+Noviembre!F119+Diciembre!F119</f>
        <v>556985.75040122098</v>
      </c>
      <c r="G119" s="16">
        <f>+Enero!G119+Febrero!G119+Marzo!G119+Abril!G119+Mayo!G119+Junio!G119+Julio!G119+Agosto!G119+Septiembre!G119+Octubre!G119+Noviembre!G119+Diciembre!G119</f>
        <v>740049.80999999982</v>
      </c>
      <c r="H119" s="16">
        <f>+Enero!H119+Febrero!H119+Marzo!H119+Abril!H119+Mayo!H119+Junio!H119+Julio!H119+Agosto!H119+Septiembre!H119+Octubre!H119+Noviembre!H119+Diciembre!H119</f>
        <v>0</v>
      </c>
      <c r="I119" s="15">
        <f t="shared" si="3"/>
        <v>2734778.9104012204</v>
      </c>
    </row>
    <row r="120" spans="1:9" ht="15.75" x14ac:dyDescent="0.25">
      <c r="A120" s="9"/>
      <c r="B120" s="9"/>
      <c r="C120" s="10"/>
      <c r="D120" s="14" t="s">
        <v>116</v>
      </c>
      <c r="E120" s="16">
        <f>+Enero!E120+Febrero!E120+Marzo!E120+Abril!E120+Mayo!E120+Junio!E120+Julio!E120+Agosto!E120+Septiembre!E120+Octubre!E120+Noviembre!E120+Diciembre!E120</f>
        <v>16386423.529999999</v>
      </c>
      <c r="F120" s="16">
        <f>+Enero!F120+Febrero!F120+Marzo!F120+Abril!F120+Mayo!F120+Junio!F120+Julio!F120+Agosto!F120+Septiembre!F120+Octubre!F120+Noviembre!F120+Diciembre!F120</f>
        <v>2434175.8477730947</v>
      </c>
      <c r="G120" s="16">
        <f>+Enero!G120+Febrero!G120+Marzo!G120+Abril!G120+Mayo!G120+Junio!G120+Julio!G120+Agosto!G120+Septiembre!G120+Octubre!G120+Noviembre!G120+Diciembre!G120</f>
        <v>1329155.98</v>
      </c>
      <c r="H120" s="16">
        <f>+Enero!H120+Febrero!H120+Marzo!H120+Abril!H120+Mayo!H120+Junio!H120+Julio!H120+Agosto!H120+Septiembre!H120+Octubre!H120+Noviembre!H120+Diciembre!H120</f>
        <v>0</v>
      </c>
      <c r="I120" s="15">
        <f t="shared" si="3"/>
        <v>20149755.357773095</v>
      </c>
    </row>
    <row r="121" spans="1:9" ht="15.75" x14ac:dyDescent="0.25">
      <c r="A121" s="9"/>
      <c r="B121" s="9"/>
      <c r="C121" s="10"/>
      <c r="D121" s="14" t="s">
        <v>117</v>
      </c>
      <c r="E121" s="16">
        <f>+Enero!E121+Febrero!E121+Marzo!E121+Abril!E121+Mayo!E121+Junio!E121+Julio!E121+Agosto!E121+Septiembre!E121+Octubre!E121+Noviembre!E121+Diciembre!E121</f>
        <v>6690392.6000000006</v>
      </c>
      <c r="F121" s="16">
        <f>+Enero!F121+Febrero!F121+Marzo!F121+Abril!F121+Mayo!F121+Junio!F121+Julio!F121+Agosto!F121+Septiembre!F121+Octubre!F121+Noviembre!F121+Diciembre!F121</f>
        <v>3580211.2850848301</v>
      </c>
      <c r="G121" s="16">
        <f>+Enero!G121+Febrero!G121+Marzo!G121+Abril!G121+Mayo!G121+Junio!G121+Julio!G121+Agosto!G121+Septiembre!G121+Octubre!G121+Noviembre!G121+Diciembre!G121</f>
        <v>926093.6100000001</v>
      </c>
      <c r="H121" s="16">
        <f>+Enero!H121+Febrero!H121+Marzo!H121+Abril!H121+Mayo!H121+Junio!H121+Julio!H121+Agosto!H121+Septiembre!H121+Octubre!H121+Noviembre!H121+Diciembre!H121</f>
        <v>0</v>
      </c>
      <c r="I121" s="15">
        <f t="shared" si="3"/>
        <v>11196697.49508483</v>
      </c>
    </row>
    <row r="122" spans="1:9" ht="15.75" x14ac:dyDescent="0.25">
      <c r="A122" s="9"/>
      <c r="B122" s="9"/>
      <c r="C122" s="10"/>
      <c r="D122" s="14" t="s">
        <v>118</v>
      </c>
      <c r="E122" s="16">
        <f>+Enero!E122+Febrero!E122+Marzo!E122+Abril!E122+Mayo!E122+Junio!E122+Julio!E122+Agosto!E122+Septiembre!E122+Octubre!E122+Noviembre!E122+Diciembre!E122</f>
        <v>7931713.2499999991</v>
      </c>
      <c r="F122" s="16">
        <f>+Enero!F122+Febrero!F122+Marzo!F122+Abril!F122+Mayo!F122+Junio!F122+Julio!F122+Agosto!F122+Septiembre!F122+Octubre!F122+Noviembre!F122+Diciembre!F122</f>
        <v>2663151.7834386844</v>
      </c>
      <c r="G122" s="16">
        <f>+Enero!G122+Febrero!G122+Marzo!G122+Abril!G122+Mayo!G122+Junio!G122+Julio!G122+Agosto!G122+Septiembre!G122+Octubre!G122+Noviembre!G122+Diciembre!G122</f>
        <v>1357431.77</v>
      </c>
      <c r="H122" s="16">
        <f>+Enero!H122+Febrero!H122+Marzo!H122+Abril!H122+Mayo!H122+Junio!H122+Julio!H122+Agosto!H122+Septiembre!H122+Octubre!H122+Noviembre!H122+Diciembre!H122</f>
        <v>0</v>
      </c>
      <c r="I122" s="15">
        <f t="shared" si="3"/>
        <v>11952296.803438682</v>
      </c>
    </row>
    <row r="123" spans="1:9" ht="15.75" x14ac:dyDescent="0.25">
      <c r="A123" s="9"/>
      <c r="B123" s="9"/>
      <c r="C123" s="10"/>
      <c r="D123" s="14" t="s">
        <v>119</v>
      </c>
      <c r="E123" s="16">
        <f>+Enero!E123+Febrero!E123+Marzo!E123+Abril!E123+Mayo!E123+Junio!E123+Julio!E123+Agosto!E123+Septiembre!E123+Octubre!E123+Noviembre!E123+Diciembre!E123</f>
        <v>6882854.9400000004</v>
      </c>
      <c r="F123" s="16">
        <f>+Enero!F123+Febrero!F123+Marzo!F123+Abril!F123+Mayo!F123+Junio!F123+Julio!F123+Agosto!F123+Septiembre!F123+Octubre!F123+Noviembre!F123+Diciembre!F123</f>
        <v>4893071.6992061036</v>
      </c>
      <c r="G123" s="16">
        <f>+Enero!G123+Febrero!G123+Marzo!G123+Abril!G123+Mayo!G123+Junio!G123+Julio!G123+Agosto!G123+Septiembre!G123+Octubre!G123+Noviembre!G123+Diciembre!G123</f>
        <v>634641.40000000014</v>
      </c>
      <c r="H123" s="16">
        <f>+Enero!H123+Febrero!H123+Marzo!H123+Abril!H123+Mayo!H123+Junio!H123+Julio!H123+Agosto!H123+Septiembre!H123+Octubre!H123+Noviembre!H123+Diciembre!H123</f>
        <v>0</v>
      </c>
      <c r="I123" s="15">
        <f t="shared" si="3"/>
        <v>12410568.039206104</v>
      </c>
    </row>
    <row r="124" spans="1:9" ht="15.75" x14ac:dyDescent="0.25">
      <c r="A124" s="9"/>
      <c r="B124" s="9"/>
      <c r="C124" s="10"/>
      <c r="D124" s="14" t="s">
        <v>120</v>
      </c>
      <c r="E124" s="16">
        <f>+Enero!E124+Febrero!E124+Marzo!E124+Abril!E124+Mayo!E124+Junio!E124+Julio!E124+Agosto!E124+Septiembre!E124+Octubre!E124+Noviembre!E124+Diciembre!E124</f>
        <v>277355.45999999996</v>
      </c>
      <c r="F124" s="16">
        <f>+Enero!F124+Febrero!F124+Marzo!F124+Abril!F124+Mayo!F124+Junio!F124+Julio!F124+Agosto!F124+Septiembre!F124+Octubre!F124+Noviembre!F124+Diciembre!F124</f>
        <v>0</v>
      </c>
      <c r="G124" s="16">
        <f>+Enero!G124+Febrero!G124+Marzo!G124+Abril!G124+Mayo!G124+Junio!G124+Julio!G124+Agosto!G124+Septiembre!G124+Octubre!G124+Noviembre!G124+Diciembre!G124</f>
        <v>4146172.48</v>
      </c>
      <c r="H124" s="16">
        <f>+Enero!H124+Febrero!H124+Marzo!H124+Abril!H124+Mayo!H124+Junio!H124+Julio!H124+Agosto!H124+Septiembre!H124+Octubre!H124+Noviembre!H124+Diciembre!H124</f>
        <v>13042643.745000001</v>
      </c>
      <c r="I124" s="15">
        <f t="shared" si="3"/>
        <v>17466171.685000002</v>
      </c>
    </row>
    <row r="125" spans="1:9" ht="15.75" x14ac:dyDescent="0.25">
      <c r="A125" s="9"/>
      <c r="B125" s="9"/>
      <c r="C125" s="10"/>
      <c r="D125" s="14" t="s">
        <v>121</v>
      </c>
      <c r="E125" s="16">
        <f>+Enero!E125+Febrero!E125+Marzo!E125+Abril!E125+Mayo!E125+Junio!E125+Julio!E125+Agosto!E125+Septiembre!E125+Octubre!E125+Noviembre!E125+Diciembre!E125</f>
        <v>0</v>
      </c>
      <c r="F125" s="16">
        <f>+Enero!F125+Febrero!F125+Marzo!F125+Abril!F125+Mayo!F125+Junio!F125+Julio!F125+Agosto!F125+Septiembre!F125+Octubre!F125+Noviembre!F125+Diciembre!F125</f>
        <v>0</v>
      </c>
      <c r="G125" s="16">
        <f>+Enero!G125+Febrero!G125+Marzo!G125+Abril!G125+Mayo!G125+Junio!G125+Julio!G125+Agosto!G125+Septiembre!G125+Octubre!G125+Noviembre!G125+Diciembre!G125</f>
        <v>12325232.289999999</v>
      </c>
      <c r="H125" s="16">
        <f>+Enero!H125+Febrero!H125+Marzo!H125+Abril!H125+Mayo!H125+Junio!H125+Julio!H125+Agosto!H125+Septiembre!H125+Octubre!H125+Noviembre!H125+Diciembre!H125</f>
        <v>2704597.5100000002</v>
      </c>
      <c r="I125" s="15">
        <f t="shared" si="3"/>
        <v>15029829.799999999</v>
      </c>
    </row>
    <row r="126" spans="1:9" ht="15.75" x14ac:dyDescent="0.25">
      <c r="A126" s="9"/>
      <c r="B126" s="9"/>
      <c r="C126" s="10"/>
      <c r="D126" s="14" t="s">
        <v>122</v>
      </c>
      <c r="E126" s="16">
        <f>+Enero!E126+Febrero!E126+Marzo!E126+Abril!E126+Mayo!E126+Junio!E126+Julio!E126+Agosto!E126+Septiembre!E126+Octubre!E126+Noviembre!E126+Diciembre!E126</f>
        <v>40781.86</v>
      </c>
      <c r="F126" s="16">
        <f>+Enero!F126+Febrero!F126+Marzo!F126+Abril!F126+Mayo!F126+Junio!F126+Julio!F126+Agosto!F126+Septiembre!F126+Octubre!F126+Noviembre!F126+Diciembre!F126</f>
        <v>0</v>
      </c>
      <c r="G126" s="16">
        <f>+Enero!G126+Febrero!G126+Marzo!G126+Abril!G126+Mayo!G126+Junio!G126+Julio!G126+Agosto!G126+Septiembre!G126+Octubre!G126+Noviembre!G126+Diciembre!G126</f>
        <v>5174317.5</v>
      </c>
      <c r="H126" s="16">
        <f>+Enero!H126+Febrero!H126+Marzo!H126+Abril!H126+Mayo!H126+Junio!H126+Julio!H126+Agosto!H126+Septiembre!H126+Octubre!H126+Noviembre!H126+Diciembre!H126</f>
        <v>0</v>
      </c>
      <c r="I126" s="15">
        <f t="shared" si="3"/>
        <v>5215099.3600000003</v>
      </c>
    </row>
    <row r="127" spans="1:9" ht="15.75" x14ac:dyDescent="0.25">
      <c r="A127" s="9"/>
      <c r="B127" s="9"/>
      <c r="C127" s="10"/>
      <c r="D127" s="14" t="s">
        <v>123</v>
      </c>
      <c r="E127" s="16">
        <f>+Enero!E127+Febrero!E127+Marzo!E127+Abril!E127+Mayo!E127+Junio!E127+Julio!E127+Agosto!E127+Septiembre!E127+Octubre!E127+Noviembre!E127+Diciembre!E127</f>
        <v>4350449.7600000007</v>
      </c>
      <c r="F127" s="16">
        <f>+Enero!F127+Febrero!F127+Marzo!F127+Abril!F127+Mayo!F127+Junio!F127+Julio!F127+Agosto!F127+Septiembre!F127+Octubre!F127+Noviembre!F127+Diciembre!F127</f>
        <v>1031400.8583447499</v>
      </c>
      <c r="G127" s="16">
        <f>+Enero!G127+Febrero!G127+Marzo!G127+Abril!G127+Mayo!G127+Junio!G127+Julio!G127+Agosto!G127+Septiembre!G127+Octubre!G127+Noviembre!G127+Diciembre!G127</f>
        <v>3622022.9699999997</v>
      </c>
      <c r="H127" s="16">
        <f>+Enero!H127+Febrero!H127+Marzo!H127+Abril!H127+Mayo!H127+Junio!H127+Julio!H127+Agosto!H127+Septiembre!H127+Octubre!H127+Noviembre!H127+Diciembre!H127</f>
        <v>0</v>
      </c>
      <c r="I127" s="15">
        <f t="shared" si="3"/>
        <v>9003873.5883447491</v>
      </c>
    </row>
    <row r="128" spans="1:9" ht="15.75" x14ac:dyDescent="0.25">
      <c r="A128" s="9"/>
      <c r="B128" s="9"/>
      <c r="C128" s="10"/>
      <c r="D128" s="14" t="s">
        <v>124</v>
      </c>
      <c r="E128" s="16">
        <f>+Enero!E128+Febrero!E128+Marzo!E128+Abril!E128+Mayo!E128+Junio!E128+Julio!E128+Agosto!E128+Septiembre!E128+Octubre!E128+Noviembre!E128+Diciembre!E128</f>
        <v>9505298.0099999998</v>
      </c>
      <c r="F128" s="16">
        <f>+Enero!F128+Febrero!F128+Marzo!F128+Abril!F128+Mayo!F128+Junio!F128+Julio!F128+Agosto!F128+Septiembre!F128+Octubre!F128+Noviembre!F128+Diciembre!F128</f>
        <v>3218060.0247118082</v>
      </c>
      <c r="G128" s="16">
        <f>+Enero!G128+Febrero!G128+Marzo!G128+Abril!G128+Mayo!G128+Junio!G128+Julio!G128+Agosto!G128+Septiembre!G128+Octubre!G128+Noviembre!G128+Diciembre!G128</f>
        <v>1646006.1300000001</v>
      </c>
      <c r="H128" s="16">
        <f>+Enero!H128+Febrero!H128+Marzo!H128+Abril!H128+Mayo!H128+Junio!H128+Julio!H128+Agosto!H128+Septiembre!H128+Octubre!H128+Noviembre!H128+Diciembre!H128</f>
        <v>0</v>
      </c>
      <c r="I128" s="15">
        <f t="shared" si="3"/>
        <v>14369364.164711809</v>
      </c>
    </row>
    <row r="129" spans="1:9" ht="15.75" x14ac:dyDescent="0.25">
      <c r="A129" s="9"/>
      <c r="B129" s="9"/>
      <c r="C129" s="10"/>
      <c r="D129" s="14" t="s">
        <v>125</v>
      </c>
      <c r="E129" s="16">
        <f>+Enero!E129+Febrero!E129+Marzo!E129+Abril!E129+Mayo!E129+Junio!E129+Julio!E129+Agosto!E129+Septiembre!E129+Octubre!E129+Noviembre!E129+Diciembre!E129</f>
        <v>3123319.85</v>
      </c>
      <c r="F129" s="16">
        <f>+Enero!F129+Febrero!F129+Marzo!F129+Abril!F129+Mayo!F129+Junio!F129+Julio!F129+Agosto!F129+Septiembre!F129+Octubre!F129+Noviembre!F129+Diciembre!F129</f>
        <v>1557434.0777017658</v>
      </c>
      <c r="G129" s="16">
        <f>+Enero!G129+Febrero!G129+Marzo!G129+Abril!G129+Mayo!G129+Junio!G129+Julio!G129+Agosto!G129+Septiembre!G129+Octubre!G129+Noviembre!G129+Diciembre!G129</f>
        <v>862511.31999999983</v>
      </c>
      <c r="H129" s="16">
        <f>+Enero!H129+Febrero!H129+Marzo!H129+Abril!H129+Mayo!H129+Junio!H129+Julio!H129+Agosto!H129+Septiembre!H129+Octubre!H129+Noviembre!H129+Diciembre!H129</f>
        <v>0</v>
      </c>
      <c r="I129" s="15">
        <f t="shared" si="3"/>
        <v>5543265.247701766</v>
      </c>
    </row>
    <row r="130" spans="1:9" ht="15.75" x14ac:dyDescent="0.25">
      <c r="A130" s="9"/>
      <c r="B130" s="9"/>
      <c r="C130" s="10"/>
      <c r="D130" s="14" t="s">
        <v>126</v>
      </c>
      <c r="E130" s="16">
        <f>+Enero!E130+Febrero!E130+Marzo!E130+Abril!E130+Mayo!E130+Junio!E130+Julio!E130+Agosto!E130+Septiembre!E130+Octubre!E130+Noviembre!E130+Diciembre!E130</f>
        <v>2257951.65</v>
      </c>
      <c r="F130" s="16">
        <f>+Enero!F130+Febrero!F130+Marzo!F130+Abril!F130+Mayo!F130+Junio!F130+Julio!F130+Agosto!F130+Septiembre!F130+Octubre!F130+Noviembre!F130+Diciembre!F130</f>
        <v>2743594.6192854987</v>
      </c>
      <c r="G130" s="16">
        <f>+Enero!G130+Febrero!G130+Marzo!G130+Abril!G130+Mayo!G130+Junio!G130+Julio!G130+Agosto!G130+Septiembre!G130+Octubre!G130+Noviembre!G130+Diciembre!G130</f>
        <v>362920.51</v>
      </c>
      <c r="H130" s="16">
        <f>+Enero!H130+Febrero!H130+Marzo!H130+Abril!H130+Mayo!H130+Junio!H130+Julio!H130+Agosto!H130+Septiembre!H130+Octubre!H130+Noviembre!H130+Diciembre!H130</f>
        <v>0</v>
      </c>
      <c r="I130" s="15">
        <f t="shared" si="3"/>
        <v>5364466.779285498</v>
      </c>
    </row>
    <row r="131" spans="1:9" ht="15.75" x14ac:dyDescent="0.25">
      <c r="A131" s="9"/>
      <c r="B131" s="9"/>
      <c r="C131" s="10"/>
      <c r="D131" s="14" t="s">
        <v>127</v>
      </c>
      <c r="E131" s="16">
        <f>+Enero!E131+Febrero!E131+Marzo!E131+Abril!E131+Mayo!E131+Junio!E131+Julio!E131+Agosto!E131+Septiembre!E131+Octubre!E131+Noviembre!E131+Diciembre!E131</f>
        <v>20638352.400000002</v>
      </c>
      <c r="F131" s="16">
        <f>+Enero!F131+Febrero!F131+Marzo!F131+Abril!F131+Mayo!F131+Junio!F131+Julio!F131+Agosto!F131+Septiembre!F131+Octubre!F131+Noviembre!F131+Diciembre!F131</f>
        <v>14994869.368497051</v>
      </c>
      <c r="G131" s="16">
        <f>+Enero!G131+Febrero!G131+Marzo!G131+Abril!G131+Mayo!G131+Junio!G131+Julio!G131+Agosto!G131+Septiembre!G131+Octubre!G131+Noviembre!G131+Diciembre!G131</f>
        <v>7589418.7300000004</v>
      </c>
      <c r="H131" s="16">
        <f>+Enero!H131+Febrero!H131+Marzo!H131+Abril!H131+Mayo!H131+Junio!H131+Julio!H131+Agosto!H131+Septiembre!H131+Octubre!H131+Noviembre!H131+Diciembre!H131</f>
        <v>0</v>
      </c>
      <c r="I131" s="15">
        <f t="shared" si="3"/>
        <v>43222640.498497054</v>
      </c>
    </row>
    <row r="132" spans="1:9" ht="15.75" x14ac:dyDescent="0.25">
      <c r="A132" s="9"/>
      <c r="B132" s="9"/>
      <c r="C132" s="10"/>
      <c r="D132" s="14" t="s">
        <v>128</v>
      </c>
      <c r="E132" s="16">
        <f>+Enero!E132+Febrero!E132+Marzo!E132+Abril!E132+Mayo!E132+Junio!E132+Julio!E132+Agosto!E132+Septiembre!E132+Octubre!E132+Noviembre!E132+Diciembre!E132</f>
        <v>4148043.63</v>
      </c>
      <c r="F132" s="16">
        <f>+Enero!F132+Febrero!F132+Marzo!F132+Abril!F132+Mayo!F132+Junio!F132+Julio!F132+Agosto!F132+Septiembre!F132+Octubre!F132+Noviembre!F132+Diciembre!F132</f>
        <v>9200332.9235776607</v>
      </c>
      <c r="G132" s="16">
        <f>+Enero!G132+Febrero!G132+Marzo!G132+Abril!G132+Mayo!G132+Junio!G132+Julio!G132+Agosto!G132+Septiembre!G132+Octubre!G132+Noviembre!G132+Diciembre!G132</f>
        <v>386145.62</v>
      </c>
      <c r="H132" s="16">
        <f>+Enero!H132+Febrero!H132+Marzo!H132+Abril!H132+Mayo!H132+Junio!H132+Julio!H132+Agosto!H132+Septiembre!H132+Octubre!H132+Noviembre!H132+Diciembre!H132</f>
        <v>0</v>
      </c>
      <c r="I132" s="15">
        <f t="shared" si="3"/>
        <v>13734522.173577661</v>
      </c>
    </row>
    <row r="133" spans="1:9" ht="15.75" x14ac:dyDescent="0.25">
      <c r="A133" s="9"/>
      <c r="B133" s="9"/>
      <c r="C133" s="10"/>
      <c r="D133" s="14" t="s">
        <v>129</v>
      </c>
      <c r="E133" s="16">
        <f>+Enero!E133+Febrero!E133+Marzo!E133+Abril!E133+Mayo!E133+Junio!E133+Julio!E133+Agosto!E133+Septiembre!E133+Octubre!E133+Noviembre!E133+Diciembre!E133</f>
        <v>4293417.18</v>
      </c>
      <c r="F133" s="16">
        <f>+Enero!F133+Febrero!F133+Marzo!F133+Abril!F133+Mayo!F133+Junio!F133+Julio!F133+Agosto!F133+Septiembre!F133+Octubre!F133+Noviembre!F133+Diciembre!F133</f>
        <v>0</v>
      </c>
      <c r="G133" s="16">
        <f>+Enero!G133+Febrero!G133+Marzo!G133+Abril!G133+Mayo!G133+Junio!G133+Julio!G133+Agosto!G133+Septiembre!G133+Octubre!G133+Noviembre!G133+Diciembre!G133</f>
        <v>8108436.1799999997</v>
      </c>
      <c r="H133" s="16">
        <f>+Enero!H133+Febrero!H133+Marzo!H133+Abril!H133+Mayo!H133+Junio!H133+Julio!H133+Agosto!H133+Septiembre!H133+Octubre!H133+Noviembre!H133+Diciembre!H133</f>
        <v>6349241.6950000012</v>
      </c>
      <c r="I133" s="15">
        <f t="shared" si="3"/>
        <v>18751095.055</v>
      </c>
    </row>
    <row r="134" spans="1:9" ht="15.75" x14ac:dyDescent="0.25">
      <c r="A134" s="9"/>
      <c r="B134" s="9"/>
      <c r="C134" s="10"/>
      <c r="D134" s="14" t="s">
        <v>130</v>
      </c>
      <c r="E134" s="16">
        <f>+Enero!E134+Febrero!E134+Marzo!E134+Abril!E134+Mayo!E134+Junio!E134+Julio!E134+Agosto!E134+Septiembre!E134+Octubre!E134+Noviembre!E134+Diciembre!E134</f>
        <v>834620.85000000021</v>
      </c>
      <c r="F134" s="16">
        <f>+Enero!F134+Febrero!F134+Marzo!F134+Abril!F134+Mayo!F134+Junio!F134+Julio!F134+Agosto!F134+Septiembre!F134+Octubre!F134+Noviembre!F134+Diciembre!F134</f>
        <v>453847.15055776702</v>
      </c>
      <c r="G134" s="16">
        <f>+Enero!G134+Febrero!G134+Marzo!G134+Abril!G134+Mayo!G134+Junio!G134+Julio!G134+Agosto!G134+Septiembre!G134+Octubre!G134+Noviembre!G134+Diciembre!G134</f>
        <v>58145.14</v>
      </c>
      <c r="H134" s="16">
        <f>+Enero!H134+Febrero!H134+Marzo!H134+Abril!H134+Mayo!H134+Junio!H134+Julio!H134+Agosto!H134+Septiembre!H134+Octubre!H134+Noviembre!H134+Diciembre!H134</f>
        <v>0</v>
      </c>
      <c r="I134" s="15">
        <f t="shared" si="3"/>
        <v>1346613.1405577671</v>
      </c>
    </row>
    <row r="135" spans="1:9" ht="15.75" x14ac:dyDescent="0.25">
      <c r="A135" s="9"/>
      <c r="B135" s="9"/>
      <c r="C135" s="10"/>
      <c r="D135" s="14" t="s">
        <v>131</v>
      </c>
      <c r="E135" s="16">
        <f>+Enero!E135+Febrero!E135+Marzo!E135+Abril!E135+Mayo!E135+Junio!E135+Julio!E135+Agosto!E135+Septiembre!E135+Octubre!E135+Noviembre!E135+Diciembre!E135</f>
        <v>1982136</v>
      </c>
      <c r="F135" s="16">
        <f>+Enero!F135+Febrero!F135+Marzo!F135+Abril!F135+Mayo!F135+Junio!F135+Julio!F135+Agosto!F135+Septiembre!F135+Octubre!F135+Noviembre!F135+Diciembre!F135</f>
        <v>5734708.8919590758</v>
      </c>
      <c r="G135" s="16">
        <f>+Enero!G135+Febrero!G135+Marzo!G135+Abril!G135+Mayo!G135+Junio!G135+Julio!G135+Agosto!G135+Septiembre!G135+Octubre!G135+Noviembre!G135+Diciembre!G135</f>
        <v>580266.75</v>
      </c>
      <c r="H135" s="16">
        <f>+Enero!H135+Febrero!H135+Marzo!H135+Abril!H135+Mayo!H135+Junio!H135+Julio!H135+Agosto!H135+Septiembre!H135+Octubre!H135+Noviembre!H135+Diciembre!H135</f>
        <v>0</v>
      </c>
      <c r="I135" s="15">
        <f t="shared" si="3"/>
        <v>8297111.6419590758</v>
      </c>
    </row>
    <row r="136" spans="1:9" ht="15.75" x14ac:dyDescent="0.25">
      <c r="A136" s="9"/>
      <c r="B136" s="9"/>
      <c r="C136" s="10"/>
      <c r="D136" s="14" t="s">
        <v>132</v>
      </c>
      <c r="E136" s="16">
        <f>+Enero!E136+Febrero!E136+Marzo!E136+Abril!E136+Mayo!E136+Junio!E136+Julio!E136+Agosto!E136+Septiembre!E136+Octubre!E136+Noviembre!E136+Diciembre!E136</f>
        <v>16217620.490000002</v>
      </c>
      <c r="F136" s="16">
        <f>+Enero!F136+Febrero!F136+Marzo!F136+Abril!F136+Mayo!F136+Junio!F136+Julio!F136+Agosto!F136+Septiembre!F136+Octubre!F136+Noviembre!F136+Diciembre!F136</f>
        <v>6931153.4122356893</v>
      </c>
      <c r="G136" s="16">
        <f>+Enero!G136+Febrero!G136+Marzo!G136+Abril!G136+Mayo!G136+Junio!G136+Julio!G136+Agosto!G136+Septiembre!G136+Octubre!G136+Noviembre!G136+Diciembre!G136</f>
        <v>2854222.0599999996</v>
      </c>
      <c r="H136" s="16">
        <f>+Enero!H136+Febrero!H136+Marzo!H136+Abril!H136+Mayo!H136+Junio!H136+Julio!H136+Agosto!H136+Septiembre!H136+Octubre!H136+Noviembre!H136+Diciembre!H136</f>
        <v>0</v>
      </c>
      <c r="I136" s="15">
        <f t="shared" si="3"/>
        <v>26002995.962235689</v>
      </c>
    </row>
    <row r="137" spans="1:9" ht="15.75" x14ac:dyDescent="0.25">
      <c r="A137" s="9"/>
      <c r="B137" s="9"/>
      <c r="C137" s="10"/>
      <c r="D137" s="14" t="s">
        <v>133</v>
      </c>
      <c r="E137" s="16">
        <f>+Enero!E137+Febrero!E137+Marzo!E137+Abril!E137+Mayo!E137+Junio!E137+Julio!E137+Agosto!E137+Septiembre!E137+Octubre!E137+Noviembre!E137+Diciembre!E137</f>
        <v>18203199.23</v>
      </c>
      <c r="F137" s="16">
        <f>+Enero!F137+Febrero!F137+Marzo!F137+Abril!F137+Mayo!F137+Junio!F137+Julio!F137+Agosto!F137+Septiembre!F137+Octubre!F137+Noviembre!F137+Diciembre!F137</f>
        <v>10898040.362068594</v>
      </c>
      <c r="G137" s="16">
        <f>+Enero!G137+Febrero!G137+Marzo!G137+Abril!G137+Mayo!G137+Junio!G137+Julio!G137+Agosto!G137+Septiembre!G137+Octubre!G137+Noviembre!G137+Diciembre!G137</f>
        <v>5044671.0600000005</v>
      </c>
      <c r="H137" s="16">
        <f>+Enero!H137+Febrero!H137+Marzo!H137+Abril!H137+Mayo!H137+Junio!H137+Julio!H137+Agosto!H137+Septiembre!H137+Octubre!H137+Noviembre!H137+Diciembre!H137</f>
        <v>0</v>
      </c>
      <c r="I137" s="15">
        <f t="shared" si="3"/>
        <v>34145910.652068593</v>
      </c>
    </row>
    <row r="138" spans="1:9" ht="15.75" x14ac:dyDescent="0.25">
      <c r="A138" s="9"/>
      <c r="B138" s="9"/>
      <c r="C138" s="10"/>
      <c r="D138" s="14" t="s">
        <v>134</v>
      </c>
      <c r="E138" s="16">
        <f>+Enero!E138+Febrero!E138+Marzo!E138+Abril!E138+Mayo!E138+Junio!E138+Julio!E138+Agosto!E138+Septiembre!E138+Octubre!E138+Noviembre!E138+Diciembre!E138</f>
        <v>0</v>
      </c>
      <c r="F138" s="16">
        <f>+Enero!F138+Febrero!F138+Marzo!F138+Abril!F138+Mayo!F138+Junio!F138+Julio!F138+Agosto!F138+Septiembre!F138+Octubre!F138+Noviembre!F138+Diciembre!F138</f>
        <v>0</v>
      </c>
      <c r="G138" s="16">
        <f>+Enero!G138+Febrero!G138+Marzo!G138+Abril!G138+Mayo!G138+Junio!G138+Julio!G138+Agosto!G138+Septiembre!G138+Octubre!G138+Noviembre!G138+Diciembre!G138</f>
        <v>7994078.7999999989</v>
      </c>
      <c r="H138" s="16">
        <f>+Enero!H138+Febrero!H138+Marzo!H138+Abril!H138+Mayo!H138+Junio!H138+Julio!H138+Agosto!H138+Septiembre!H138+Octubre!H138+Noviembre!H138+Diciembre!H138</f>
        <v>0</v>
      </c>
      <c r="I138" s="15">
        <f t="shared" ref="I138:I144" si="4">SUM(E138:H138)</f>
        <v>7994078.7999999989</v>
      </c>
    </row>
    <row r="139" spans="1:9" ht="15.75" x14ac:dyDescent="0.25">
      <c r="A139" s="9"/>
      <c r="B139" s="9"/>
      <c r="C139" s="10"/>
      <c r="D139" s="14" t="s">
        <v>135</v>
      </c>
      <c r="E139" s="16">
        <f>+Enero!E139+Febrero!E139+Marzo!E139+Abril!E139+Mayo!E139+Junio!E139+Julio!E139+Agosto!E139+Septiembre!E139+Octubre!E139+Noviembre!E139+Diciembre!E139</f>
        <v>2137899.56</v>
      </c>
      <c r="F139" s="16">
        <f>+Enero!F139+Febrero!F139+Marzo!F139+Abril!F139+Mayo!F139+Junio!F139+Julio!F139+Agosto!F139+Septiembre!F139+Octubre!F139+Noviembre!F139+Diciembre!F139</f>
        <v>1631700.627611154</v>
      </c>
      <c r="G139" s="16">
        <f>+Enero!G139+Febrero!G139+Marzo!G139+Abril!G139+Mayo!G139+Junio!G139+Julio!G139+Agosto!G139+Septiembre!G139+Octubre!G139+Noviembre!G139+Diciembre!G139</f>
        <v>760640.27999999991</v>
      </c>
      <c r="H139" s="16">
        <f>+Enero!H139+Febrero!H139+Marzo!H139+Abril!H139+Mayo!H139+Junio!H139+Julio!H139+Agosto!H139+Septiembre!H139+Octubre!H139+Noviembre!H139+Diciembre!H139</f>
        <v>0</v>
      </c>
      <c r="I139" s="15">
        <f t="shared" si="4"/>
        <v>4530240.4676111545</v>
      </c>
    </row>
    <row r="140" spans="1:9" ht="15.75" x14ac:dyDescent="0.25">
      <c r="A140" s="9"/>
      <c r="B140" s="9"/>
      <c r="C140" s="10"/>
      <c r="D140" s="14" t="s">
        <v>136</v>
      </c>
      <c r="E140" s="16">
        <f>+Enero!E140+Febrero!E140+Marzo!E140+Abril!E140+Mayo!E140+Junio!E140+Julio!E140+Agosto!E140+Septiembre!E140+Octubre!E140+Noviembre!E140+Diciembre!E140</f>
        <v>10883941.749999998</v>
      </c>
      <c r="F140" s="16">
        <f>+Enero!F140+Febrero!F140+Marzo!F140+Abril!F140+Mayo!F140+Junio!F140+Julio!F140+Agosto!F140+Septiembre!F140+Octubre!F140+Noviembre!F140+Diciembre!F140</f>
        <v>11572606.681244386</v>
      </c>
      <c r="G140" s="16">
        <f>+Enero!G140+Febrero!G140+Marzo!G140+Abril!G140+Mayo!G140+Junio!G140+Julio!G140+Agosto!G140+Septiembre!G140+Octubre!G140+Noviembre!G140+Diciembre!G140</f>
        <v>1651516.71</v>
      </c>
      <c r="H140" s="16">
        <f>+Enero!H140+Febrero!H140+Marzo!H140+Abril!H140+Mayo!H140+Junio!H140+Julio!H140+Agosto!H140+Septiembre!H140+Octubre!H140+Noviembre!H140+Diciembre!H140</f>
        <v>0</v>
      </c>
      <c r="I140" s="15">
        <f t="shared" si="4"/>
        <v>24108065.141244385</v>
      </c>
    </row>
    <row r="141" spans="1:9" ht="15.75" x14ac:dyDescent="0.25">
      <c r="A141" s="9"/>
      <c r="B141" s="9"/>
      <c r="C141" s="10"/>
      <c r="D141" s="14" t="s">
        <v>137</v>
      </c>
      <c r="E141" s="16">
        <f>+Enero!E141+Febrero!E141+Marzo!E141+Abril!E141+Mayo!E141+Junio!E141+Julio!E141+Agosto!E141+Septiembre!E141+Octubre!E141+Noviembre!E141+Diciembre!E141</f>
        <v>0</v>
      </c>
      <c r="F141" s="16">
        <f>+Enero!F141+Febrero!F141+Marzo!F141+Abril!F141+Mayo!F141+Junio!F141+Julio!F141+Agosto!F141+Septiembre!F141+Octubre!F141+Noviembre!F141+Diciembre!F141</f>
        <v>0</v>
      </c>
      <c r="G141" s="16">
        <f>+Enero!G141+Febrero!G141+Marzo!G141+Abril!G141+Mayo!G141+Junio!G141+Julio!G141+Agosto!G141+Septiembre!G141+Octubre!G141+Noviembre!G141+Diciembre!G141</f>
        <v>9868445.0600000005</v>
      </c>
      <c r="H141" s="16">
        <f>+Enero!H141+Febrero!H141+Marzo!H141+Abril!H141+Mayo!H141+Junio!H141+Julio!H141+Agosto!H141+Septiembre!H141+Octubre!H141+Noviembre!H141+Diciembre!H141</f>
        <v>1001390.3750000001</v>
      </c>
      <c r="I141" s="15">
        <f t="shared" si="4"/>
        <v>10869835.435000001</v>
      </c>
    </row>
    <row r="142" spans="1:9" ht="15.75" x14ac:dyDescent="0.25">
      <c r="A142" s="9"/>
      <c r="B142" s="9"/>
      <c r="C142" s="10"/>
      <c r="D142" s="14" t="s">
        <v>138</v>
      </c>
      <c r="E142" s="16">
        <f>+Enero!E142+Febrero!E142+Marzo!E142+Abril!E142+Mayo!E142+Junio!E142+Julio!E142+Agosto!E142+Septiembre!E142+Octubre!E142+Noviembre!E142+Diciembre!E142</f>
        <v>30847.5</v>
      </c>
      <c r="F142" s="16">
        <f>+Enero!F142+Febrero!F142+Marzo!F142+Abril!F142+Mayo!F142+Junio!F142+Julio!F142+Agosto!F142+Septiembre!F142+Octubre!F142+Noviembre!F142+Diciembre!F142</f>
        <v>0</v>
      </c>
      <c r="G142" s="16">
        <f>+Enero!G142+Febrero!G142+Marzo!G142+Abril!G142+Mayo!G142+Junio!G142+Julio!G142+Agosto!G142+Septiembre!G142+Octubre!G142+Noviembre!G142+Diciembre!G142</f>
        <v>1655387.45</v>
      </c>
      <c r="H142" s="16">
        <f>+Enero!H142+Febrero!H142+Marzo!H142+Abril!H142+Mayo!H142+Junio!H142+Julio!H142+Agosto!H142+Septiembre!H142+Octubre!H142+Noviembre!H142+Diciembre!H142</f>
        <v>0</v>
      </c>
      <c r="I142" s="15">
        <f t="shared" si="4"/>
        <v>1686234.95</v>
      </c>
    </row>
    <row r="143" spans="1:9" ht="15.75" x14ac:dyDescent="0.25">
      <c r="A143" s="9"/>
      <c r="B143" s="9"/>
      <c r="C143" s="10"/>
      <c r="D143" s="14" t="s">
        <v>139</v>
      </c>
      <c r="E143" s="16">
        <f>+Enero!E143+Febrero!E143+Marzo!E143+Abril!E143+Mayo!E143+Junio!E143+Julio!E143+Agosto!E143+Septiembre!E143+Octubre!E143+Noviembre!E143+Diciembre!E143</f>
        <v>912634.30999999994</v>
      </c>
      <c r="F143" s="16">
        <f>+Enero!F143+Febrero!F143+Marzo!F143+Abril!F143+Mayo!F143+Junio!F143+Julio!F143+Agosto!F143+Septiembre!F143+Octubre!F143+Noviembre!F143+Diciembre!F143</f>
        <v>10695864.911173059</v>
      </c>
      <c r="G143" s="16">
        <f>+Enero!G143+Febrero!G143+Marzo!G143+Abril!G143+Mayo!G143+Junio!G143+Julio!G143+Agosto!G143+Septiembre!G143+Octubre!G143+Noviembre!G143+Diciembre!G143</f>
        <v>298746.65000000002</v>
      </c>
      <c r="H143" s="16">
        <f>+Enero!H143+Febrero!H143+Marzo!H143+Abril!H143+Mayo!H143+Junio!H143+Julio!H143+Agosto!H143+Septiembre!H143+Octubre!H143+Noviembre!H143+Diciembre!H143</f>
        <v>0</v>
      </c>
      <c r="I143" s="15">
        <f t="shared" si="4"/>
        <v>11907245.87117306</v>
      </c>
    </row>
    <row r="144" spans="1:9" ht="15.75" x14ac:dyDescent="0.25">
      <c r="A144" s="9"/>
      <c r="B144" s="9"/>
      <c r="C144" s="10"/>
      <c r="D144" s="14" t="s">
        <v>140</v>
      </c>
      <c r="E144" s="16">
        <f>+Enero!E144+Febrero!E144+Marzo!E144+Abril!E144+Mayo!E144+Junio!E144+Julio!E144+Agosto!E144+Septiembre!E144+Octubre!E144+Noviembre!E144+Diciembre!E144</f>
        <v>8732727.1600000001</v>
      </c>
      <c r="F144" s="16">
        <f>+Enero!F144+Febrero!F144+Marzo!F144+Abril!F144+Mayo!F144+Junio!F144+Julio!F144+Agosto!F144+Septiembre!F144+Octubre!F144+Noviembre!F144+Diciembre!F144</f>
        <v>1299586.0921021099</v>
      </c>
      <c r="G144" s="16">
        <f>+Enero!G144+Febrero!G144+Marzo!G144+Abril!G144+Mayo!G144+Junio!G144+Julio!G144+Agosto!G144+Septiembre!G144+Octubre!G144+Noviembre!G144+Diciembre!G144</f>
        <v>2292528.9299999997</v>
      </c>
      <c r="H144" s="16">
        <f>+Enero!H144+Febrero!H144+Marzo!H144+Abril!H144+Mayo!H144+Junio!H144+Julio!H144+Agosto!H144+Septiembre!H144+Octubre!H144+Noviembre!H144+Diciembre!H144</f>
        <v>0</v>
      </c>
      <c r="I144" s="15">
        <f t="shared" si="4"/>
        <v>12324842.18210211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798429179.69999981</v>
      </c>
      <c r="F145" s="18">
        <f>SUM(F10:F144)</f>
        <v>532669925.25435793</v>
      </c>
      <c r="G145" s="18">
        <f>SUM(G10:G144)</f>
        <v>395004126.35000002</v>
      </c>
      <c r="H145" s="18">
        <f>SUM(H10:H144)</f>
        <v>23097873.325000003</v>
      </c>
      <c r="I145" s="18">
        <f>SUM(I10:I144)</f>
        <v>1749201104.6293573</v>
      </c>
    </row>
  </sheetData>
  <customSheetViews>
    <customSheetView guid="{1154F945-E781-4016-ADEC-250E9B61A614}" scale="80" showGridLines="0" fitToPage="1">
      <pane xSplit="4" ySplit="9" topLeftCell="E10" activePane="bottomRight" state="frozen"/>
      <selection pane="bottomRight" activeCell="M10" sqref="M10"/>
      <pageMargins left="0" right="0" top="0.19685039370078741" bottom="0.43307086614173229" header="0.15748031496062992" footer="0"/>
      <printOptions horizontalCentered="1"/>
      <pageSetup paperSize="9" scale="85" fitToHeight="7" orientation="landscape" horizontalDpi="300" verticalDpi="300" r:id="rId1"/>
      <headerFooter alignWithMargins="0">
        <oddFooter>&amp;C&amp;"Arial,Negrita"&amp;K09-023MINISTERIO DE ECONOMÍA - SUBSECRETARÍA DE COORDINACIÓN ECONÓMICA
Dirección Provincial de Coordinación Municipal &amp;R&amp;P</oddFooter>
      </headerFooter>
    </customSheetView>
    <customSheetView guid="{F1F511AB-5865-40AB-8DB4-DDEDE7CBB603}" scale="80" showGridLines="0" fitToPage="1">
      <selection activeCell="I20" sqref="I20"/>
      <pageMargins left="0" right="0" top="0.19685039370078741" bottom="0.43307086614173229" header="0.15748031496062992" footer="0"/>
      <printOptions horizontalCentered="1"/>
      <pageSetup paperSize="9" scale="86" fitToHeight="7" orientation="landscape" horizontalDpi="300" verticalDpi="300" r:id="rId2"/>
      <headerFooter alignWithMargins="0">
        <oddFooter>&amp;C&amp;"Arial,Negrita"&amp;K09-024Ministerio de Economía &amp;"Arial,Normal"&amp;K000000| Subsecretaría de Coordinación Económica | Dirección Provincial de Coordinación Municipal&amp;R&amp;P</oddFooter>
      </headerFooter>
    </customSheetView>
  </customSheetViews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3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6384" width="12" style="2"/>
  </cols>
  <sheetData>
    <row r="1" spans="1:9" ht="18.75" customHeight="1" x14ac:dyDescent="0.2"/>
    <row r="2" spans="1:9" ht="43.5" customHeight="1" x14ac:dyDescent="0.2">
      <c r="B2" s="2"/>
      <c r="C2" s="2"/>
      <c r="D2" s="19"/>
      <c r="E2" s="19"/>
      <c r="F2" s="19"/>
      <c r="G2" s="19"/>
      <c r="H2" s="19"/>
      <c r="I2" s="19"/>
    </row>
    <row r="3" spans="1:9" ht="8.25" customHeight="1" x14ac:dyDescent="0.2"/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145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146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65987.529999999984</v>
      </c>
      <c r="F10" s="16">
        <v>344499.71589913586</v>
      </c>
      <c r="G10" s="16">
        <v>147556.05000000002</v>
      </c>
      <c r="H10" s="16">
        <v>0</v>
      </c>
      <c r="I10" s="15">
        <f t="shared" ref="I10:I73" si="0">SUM(E10:H10)</f>
        <v>558043.29589913588</v>
      </c>
    </row>
    <row r="11" spans="1:9" ht="15.75" x14ac:dyDescent="0.25">
      <c r="A11" s="9"/>
      <c r="B11" s="9"/>
      <c r="C11" s="10"/>
      <c r="D11" s="14" t="s">
        <v>7</v>
      </c>
      <c r="E11" s="16">
        <v>145399.26999999999</v>
      </c>
      <c r="F11" s="16">
        <v>193359.62913355193</v>
      </c>
      <c r="G11" s="16">
        <v>130712.78</v>
      </c>
      <c r="H11" s="16">
        <v>0</v>
      </c>
      <c r="I11" s="15">
        <f t="shared" si="0"/>
        <v>469471.67913355189</v>
      </c>
    </row>
    <row r="12" spans="1:9" ht="15.75" x14ac:dyDescent="0.25">
      <c r="A12" s="9"/>
      <c r="B12" s="9"/>
      <c r="C12" s="10"/>
      <c r="D12" s="14" t="s">
        <v>8</v>
      </c>
      <c r="E12" s="16">
        <v>198907.69000000003</v>
      </c>
      <c r="F12" s="16">
        <v>70099.830045279974</v>
      </c>
      <c r="G12" s="16">
        <v>86623.839999999982</v>
      </c>
      <c r="H12" s="16">
        <v>0</v>
      </c>
      <c r="I12" s="15">
        <f t="shared" si="0"/>
        <v>355631.36004527996</v>
      </c>
    </row>
    <row r="13" spans="1:9" ht="15.75" x14ac:dyDescent="0.25">
      <c r="A13" s="9"/>
      <c r="B13" s="9"/>
      <c r="C13" s="10"/>
      <c r="D13" s="14" t="s">
        <v>9</v>
      </c>
      <c r="E13" s="16">
        <v>30309.480000000003</v>
      </c>
      <c r="F13" s="16">
        <v>1855.0672400959993</v>
      </c>
      <c r="G13" s="16">
        <v>889601.12</v>
      </c>
      <c r="H13" s="16">
        <v>0</v>
      </c>
      <c r="I13" s="15">
        <f t="shared" si="0"/>
        <v>921765.66724009602</v>
      </c>
    </row>
    <row r="14" spans="1:9" ht="15.75" x14ac:dyDescent="0.25">
      <c r="A14" s="9"/>
      <c r="B14" s="9"/>
      <c r="C14" s="10"/>
      <c r="D14" s="14" t="s">
        <v>10</v>
      </c>
      <c r="E14" s="16">
        <v>217954.03999999995</v>
      </c>
      <c r="F14" s="16">
        <v>77887.280989503983</v>
      </c>
      <c r="G14" s="16">
        <v>134078.69</v>
      </c>
      <c r="H14" s="16">
        <v>0</v>
      </c>
      <c r="I14" s="15">
        <f t="shared" si="0"/>
        <v>429920.01098950393</v>
      </c>
    </row>
    <row r="15" spans="1:9" ht="15.75" x14ac:dyDescent="0.25">
      <c r="A15" s="9"/>
      <c r="B15" s="9"/>
      <c r="C15" s="10"/>
      <c r="D15" s="14" t="s">
        <v>11</v>
      </c>
      <c r="E15" s="16">
        <v>59748.89</v>
      </c>
      <c r="F15" s="16">
        <v>432.63616356799992</v>
      </c>
      <c r="G15" s="16">
        <v>908586.02</v>
      </c>
      <c r="H15" s="16">
        <v>0</v>
      </c>
      <c r="I15" s="15">
        <f t="shared" si="0"/>
        <v>968767.54616356804</v>
      </c>
    </row>
    <row r="16" spans="1:9" ht="15.75" x14ac:dyDescent="0.25">
      <c r="A16" s="9"/>
      <c r="B16" s="9"/>
      <c r="C16" s="10"/>
      <c r="D16" s="14" t="s">
        <v>12</v>
      </c>
      <c r="E16" s="16">
        <v>284378.92</v>
      </c>
      <c r="F16" s="16">
        <v>371390.20866348792</v>
      </c>
      <c r="G16" s="16">
        <v>173352.65</v>
      </c>
      <c r="H16" s="16">
        <v>0</v>
      </c>
      <c r="I16" s="15">
        <f t="shared" si="0"/>
        <v>829121.77866348799</v>
      </c>
    </row>
    <row r="17" spans="1:9" ht="15.75" x14ac:dyDescent="0.25">
      <c r="A17" s="9"/>
      <c r="B17" s="9"/>
      <c r="C17" s="10"/>
      <c r="D17" s="14" t="s">
        <v>13</v>
      </c>
      <c r="E17" s="16">
        <v>288271.53000000003</v>
      </c>
      <c r="F17" s="16">
        <v>341223.81402591988</v>
      </c>
      <c r="G17" s="16">
        <v>399673.12000000005</v>
      </c>
      <c r="H17" s="16">
        <v>0</v>
      </c>
      <c r="I17" s="15">
        <f t="shared" si="0"/>
        <v>1029168.46402592</v>
      </c>
    </row>
    <row r="18" spans="1:9" ht="15.75" x14ac:dyDescent="0.25">
      <c r="A18" s="9"/>
      <c r="B18" s="9"/>
      <c r="C18" s="10"/>
      <c r="D18" s="14" t="s">
        <v>14</v>
      </c>
      <c r="E18" s="16">
        <v>345866.30999999994</v>
      </c>
      <c r="F18" s="16">
        <v>27816.429940991991</v>
      </c>
      <c r="G18" s="16">
        <v>1709937.7600000002</v>
      </c>
      <c r="H18" s="16">
        <v>0</v>
      </c>
      <c r="I18" s="15">
        <f t="shared" si="0"/>
        <v>2083620.4999409921</v>
      </c>
    </row>
    <row r="19" spans="1:9" ht="15.75" x14ac:dyDescent="0.25">
      <c r="A19" s="9"/>
      <c r="B19" s="9"/>
      <c r="C19" s="10"/>
      <c r="D19" s="14" t="s">
        <v>15</v>
      </c>
      <c r="E19" s="16">
        <v>492524.38000000006</v>
      </c>
      <c r="F19" s="16">
        <v>265499.71385425597</v>
      </c>
      <c r="G19" s="16">
        <v>291387.08</v>
      </c>
      <c r="H19" s="16">
        <v>0</v>
      </c>
      <c r="I19" s="15">
        <f t="shared" si="0"/>
        <v>1049411.173854256</v>
      </c>
    </row>
    <row r="20" spans="1:9" ht="15.75" x14ac:dyDescent="0.25">
      <c r="A20" s="9"/>
      <c r="B20" s="9"/>
      <c r="C20" s="10"/>
      <c r="D20" s="14" t="s">
        <v>16</v>
      </c>
      <c r="E20" s="16">
        <v>219865.45999999996</v>
      </c>
      <c r="F20" s="16">
        <v>72943.09575492797</v>
      </c>
      <c r="G20" s="16">
        <v>140142.46000000002</v>
      </c>
      <c r="H20" s="16">
        <v>0</v>
      </c>
      <c r="I20" s="15">
        <f t="shared" si="0"/>
        <v>432951.01575492794</v>
      </c>
    </row>
    <row r="21" spans="1:9" ht="15.75" x14ac:dyDescent="0.25">
      <c r="A21" s="9"/>
      <c r="B21" s="9"/>
      <c r="C21" s="10"/>
      <c r="D21" s="14" t="s">
        <v>17</v>
      </c>
      <c r="E21" s="16">
        <v>175014.47</v>
      </c>
      <c r="F21" s="16">
        <v>317609.22313478385</v>
      </c>
      <c r="G21" s="16">
        <v>147663.13</v>
      </c>
      <c r="H21" s="16">
        <v>0</v>
      </c>
      <c r="I21" s="15">
        <f t="shared" si="0"/>
        <v>640286.82313478389</v>
      </c>
    </row>
    <row r="22" spans="1:9" ht="15.75" x14ac:dyDescent="0.25">
      <c r="A22" s="9"/>
      <c r="B22" s="9"/>
      <c r="C22" s="10"/>
      <c r="D22" s="14" t="s">
        <v>18</v>
      </c>
      <c r="E22" s="16">
        <v>29605.339999999997</v>
      </c>
      <c r="F22" s="16">
        <v>13600.101392751996</v>
      </c>
      <c r="G22" s="16">
        <v>691574.41</v>
      </c>
      <c r="H22" s="16">
        <v>0</v>
      </c>
      <c r="I22" s="15">
        <f t="shared" si="0"/>
        <v>734779.85139275203</v>
      </c>
    </row>
    <row r="23" spans="1:9" ht="15.75" x14ac:dyDescent="0.25">
      <c r="A23" s="9"/>
      <c r="B23" s="9"/>
      <c r="C23" s="10"/>
      <c r="D23" s="14" t="s">
        <v>19</v>
      </c>
      <c r="E23" s="16">
        <v>9882.5399999999991</v>
      </c>
      <c r="F23" s="16">
        <v>5068.7078203999981</v>
      </c>
      <c r="G23" s="16">
        <v>232302.05999999997</v>
      </c>
      <c r="H23" s="16">
        <v>0</v>
      </c>
      <c r="I23" s="15">
        <f t="shared" si="0"/>
        <v>247253.30782039996</v>
      </c>
    </row>
    <row r="24" spans="1:9" ht="15.75" x14ac:dyDescent="0.25">
      <c r="A24" s="9"/>
      <c r="B24" s="9"/>
      <c r="C24" s="10"/>
      <c r="D24" s="14" t="s">
        <v>20</v>
      </c>
      <c r="E24" s="16">
        <v>375900.0799999999</v>
      </c>
      <c r="F24" s="16">
        <v>194782.06021007992</v>
      </c>
      <c r="G24" s="16">
        <v>277233.03999999998</v>
      </c>
      <c r="H24" s="16">
        <v>0</v>
      </c>
      <c r="I24" s="15">
        <f t="shared" si="0"/>
        <v>847915.18021007976</v>
      </c>
    </row>
    <row r="25" spans="1:9" ht="15.75" x14ac:dyDescent="0.25">
      <c r="A25" s="9"/>
      <c r="B25" s="9"/>
      <c r="C25" s="10"/>
      <c r="D25" s="14" t="s">
        <v>21</v>
      </c>
      <c r="E25" s="16">
        <v>209515.97999999998</v>
      </c>
      <c r="F25" s="16">
        <v>144648.94786865596</v>
      </c>
      <c r="G25" s="16">
        <v>282932.98000000004</v>
      </c>
      <c r="H25" s="16">
        <v>0</v>
      </c>
      <c r="I25" s="15">
        <f t="shared" si="0"/>
        <v>637097.90786865598</v>
      </c>
    </row>
    <row r="26" spans="1:9" ht="15.75" x14ac:dyDescent="0.25">
      <c r="A26" s="9"/>
      <c r="B26" s="9"/>
      <c r="C26" s="10"/>
      <c r="D26" s="14" t="s">
        <v>22</v>
      </c>
      <c r="E26" s="16">
        <v>194465.47000000006</v>
      </c>
      <c r="F26" s="16">
        <v>82833.062667487975</v>
      </c>
      <c r="G26" s="16">
        <v>109020.12999999998</v>
      </c>
      <c r="H26" s="16">
        <v>0</v>
      </c>
      <c r="I26" s="15">
        <f t="shared" si="0"/>
        <v>386318.66266748798</v>
      </c>
    </row>
    <row r="27" spans="1:9" ht="15.75" x14ac:dyDescent="0.25">
      <c r="A27" s="9"/>
      <c r="B27" s="9"/>
      <c r="C27" s="10"/>
      <c r="D27" s="14" t="s">
        <v>23</v>
      </c>
      <c r="E27" s="16">
        <v>214230.65999999997</v>
      </c>
      <c r="F27" s="16">
        <v>14217.924991647995</v>
      </c>
      <c r="G27" s="16">
        <v>272893.45</v>
      </c>
      <c r="H27" s="16">
        <v>0</v>
      </c>
      <c r="I27" s="15">
        <f t="shared" si="0"/>
        <v>501342.03499164799</v>
      </c>
    </row>
    <row r="28" spans="1:9" ht="15.75" x14ac:dyDescent="0.25">
      <c r="A28" s="9"/>
      <c r="B28" s="9"/>
      <c r="C28" s="10"/>
      <c r="D28" s="14" t="s">
        <v>24</v>
      </c>
      <c r="E28" s="16">
        <v>160214.28</v>
      </c>
      <c r="F28" s="16">
        <v>67379.490478047985</v>
      </c>
      <c r="G28" s="16">
        <v>202520.67</v>
      </c>
      <c r="H28" s="16">
        <v>0</v>
      </c>
      <c r="I28" s="15">
        <f t="shared" si="0"/>
        <v>430114.440478048</v>
      </c>
    </row>
    <row r="29" spans="1:9" ht="15.75" x14ac:dyDescent="0.25">
      <c r="A29" s="9"/>
      <c r="B29" s="9"/>
      <c r="C29" s="10"/>
      <c r="D29" s="14" t="s">
        <v>25</v>
      </c>
      <c r="E29" s="16">
        <v>88902.58</v>
      </c>
      <c r="F29" s="16">
        <v>37707.993296959983</v>
      </c>
      <c r="G29" s="16">
        <v>90785.969999999987</v>
      </c>
      <c r="H29" s="16">
        <v>0</v>
      </c>
      <c r="I29" s="15">
        <f t="shared" si="0"/>
        <v>217396.54329695995</v>
      </c>
    </row>
    <row r="30" spans="1:9" ht="15.75" x14ac:dyDescent="0.25">
      <c r="A30" s="9"/>
      <c r="B30" s="9"/>
      <c r="C30" s="10"/>
      <c r="D30" s="14" t="s">
        <v>26</v>
      </c>
      <c r="E30" s="16">
        <v>197206.70999999993</v>
      </c>
      <c r="F30" s="16">
        <v>203374.11863193591</v>
      </c>
      <c r="G30" s="16">
        <v>152552.24000000002</v>
      </c>
      <c r="H30" s="16">
        <v>0</v>
      </c>
      <c r="I30" s="15">
        <f t="shared" si="0"/>
        <v>553133.06863193586</v>
      </c>
    </row>
    <row r="31" spans="1:9" ht="15.75" x14ac:dyDescent="0.25">
      <c r="A31" s="9"/>
      <c r="B31" s="9"/>
      <c r="C31" s="10"/>
      <c r="D31" s="14" t="s">
        <v>27</v>
      </c>
      <c r="E31" s="16">
        <v>226681.75</v>
      </c>
      <c r="F31" s="16">
        <v>210792.79114891193</v>
      </c>
      <c r="G31" s="16">
        <v>107054.25</v>
      </c>
      <c r="H31" s="16">
        <v>0</v>
      </c>
      <c r="I31" s="15">
        <f t="shared" si="0"/>
        <v>544528.79114891193</v>
      </c>
    </row>
    <row r="32" spans="1:9" ht="15.75" x14ac:dyDescent="0.25">
      <c r="A32" s="9"/>
      <c r="B32" s="9"/>
      <c r="C32" s="10"/>
      <c r="D32" s="14" t="s">
        <v>28</v>
      </c>
      <c r="E32" s="16">
        <v>179937.74000000002</v>
      </c>
      <c r="F32" s="16">
        <v>71150.289807743975</v>
      </c>
      <c r="G32" s="16">
        <v>56679.250000000007</v>
      </c>
      <c r="H32" s="16">
        <v>0</v>
      </c>
      <c r="I32" s="15">
        <f t="shared" si="0"/>
        <v>307767.27980774402</v>
      </c>
    </row>
    <row r="33" spans="1:9" ht="15.75" x14ac:dyDescent="0.25">
      <c r="A33" s="9"/>
      <c r="B33" s="9"/>
      <c r="C33" s="10"/>
      <c r="D33" s="14" t="s">
        <v>29</v>
      </c>
      <c r="E33" s="16">
        <v>34148.149999999994</v>
      </c>
      <c r="F33" s="16">
        <v>107558.77817059198</v>
      </c>
      <c r="G33" s="16">
        <v>46824.860000000008</v>
      </c>
      <c r="H33" s="16">
        <v>0</v>
      </c>
      <c r="I33" s="15">
        <f t="shared" si="0"/>
        <v>188531.78817059199</v>
      </c>
    </row>
    <row r="34" spans="1:9" ht="15.75" x14ac:dyDescent="0.25">
      <c r="A34" s="9"/>
      <c r="B34" s="9"/>
      <c r="C34" s="10"/>
      <c r="D34" s="14" t="s">
        <v>30</v>
      </c>
      <c r="E34" s="16">
        <v>507744.28000000009</v>
      </c>
      <c r="F34" s="16">
        <v>154353.72734588795</v>
      </c>
      <c r="G34" s="16">
        <v>369868.92</v>
      </c>
      <c r="H34" s="16">
        <v>0</v>
      </c>
      <c r="I34" s="15">
        <f t="shared" si="0"/>
        <v>1031966.927345888</v>
      </c>
    </row>
    <row r="35" spans="1:9" ht="15.75" x14ac:dyDescent="0.25">
      <c r="A35" s="9"/>
      <c r="B35" s="9"/>
      <c r="C35" s="10"/>
      <c r="D35" s="14" t="s">
        <v>31</v>
      </c>
      <c r="E35" s="16">
        <v>176626.33000000002</v>
      </c>
      <c r="F35" s="16">
        <v>226926.44823015996</v>
      </c>
      <c r="G35" s="16">
        <v>236993.05999999997</v>
      </c>
      <c r="H35" s="16">
        <v>0</v>
      </c>
      <c r="I35" s="15">
        <f t="shared" si="0"/>
        <v>640545.83823015995</v>
      </c>
    </row>
    <row r="36" spans="1:9" ht="15.75" x14ac:dyDescent="0.25">
      <c r="A36" s="9"/>
      <c r="B36" s="9"/>
      <c r="C36" s="10"/>
      <c r="D36" s="14" t="s">
        <v>32</v>
      </c>
      <c r="E36" s="16">
        <v>225795.39</v>
      </c>
      <c r="F36" s="16">
        <v>140815.88724604796</v>
      </c>
      <c r="G36" s="16">
        <v>476123.2099999999</v>
      </c>
      <c r="H36" s="16">
        <v>0</v>
      </c>
      <c r="I36" s="15">
        <f t="shared" si="0"/>
        <v>842734.48724604794</v>
      </c>
    </row>
    <row r="37" spans="1:9" ht="15.75" x14ac:dyDescent="0.25">
      <c r="A37" s="9"/>
      <c r="B37" s="9"/>
      <c r="C37" s="10"/>
      <c r="D37" s="14" t="s">
        <v>33</v>
      </c>
      <c r="E37" s="16">
        <v>121930.54999999999</v>
      </c>
      <c r="F37" s="16">
        <v>77887.280989503983</v>
      </c>
      <c r="G37" s="16">
        <v>139695.84</v>
      </c>
      <c r="H37" s="16">
        <v>0</v>
      </c>
      <c r="I37" s="15">
        <f t="shared" si="0"/>
        <v>339513.67098950397</v>
      </c>
    </row>
    <row r="38" spans="1:9" ht="15.75" x14ac:dyDescent="0.25">
      <c r="A38" s="9"/>
      <c r="B38" s="9"/>
      <c r="C38" s="10"/>
      <c r="D38" s="14" t="s">
        <v>34</v>
      </c>
      <c r="E38" s="16">
        <v>106892.9</v>
      </c>
      <c r="F38" s="16">
        <v>169251.73722934394</v>
      </c>
      <c r="G38" s="16">
        <v>160660.22000000003</v>
      </c>
      <c r="H38" s="16">
        <v>0</v>
      </c>
      <c r="I38" s="15">
        <f t="shared" si="0"/>
        <v>436804.85722934396</v>
      </c>
    </row>
    <row r="39" spans="1:9" ht="15.75" x14ac:dyDescent="0.25">
      <c r="A39" s="9"/>
      <c r="B39" s="9"/>
      <c r="C39" s="10"/>
      <c r="D39" s="14" t="s">
        <v>35</v>
      </c>
      <c r="E39" s="16">
        <v>102542.44</v>
      </c>
      <c r="F39" s="16">
        <v>265004.8163977759</v>
      </c>
      <c r="G39" s="16">
        <v>247831.52999999997</v>
      </c>
      <c r="H39" s="16">
        <v>0</v>
      </c>
      <c r="I39" s="15">
        <f t="shared" si="0"/>
        <v>615378.78639777587</v>
      </c>
    </row>
    <row r="40" spans="1:9" ht="15.75" x14ac:dyDescent="0.25">
      <c r="A40" s="9"/>
      <c r="B40" s="9"/>
      <c r="C40" s="10"/>
      <c r="D40" s="14" t="s">
        <v>36</v>
      </c>
      <c r="E40" s="16">
        <v>27229.279999999999</v>
      </c>
      <c r="F40" s="16">
        <v>13908.214970495996</v>
      </c>
      <c r="G40" s="16">
        <v>148123.06000000003</v>
      </c>
      <c r="H40" s="16">
        <v>0</v>
      </c>
      <c r="I40" s="15">
        <f t="shared" si="0"/>
        <v>189260.55497049601</v>
      </c>
    </row>
    <row r="41" spans="1:9" ht="15.75" x14ac:dyDescent="0.25">
      <c r="A41" s="9"/>
      <c r="B41" s="9"/>
      <c r="C41" s="10"/>
      <c r="D41" s="14" t="s">
        <v>37</v>
      </c>
      <c r="E41" s="16">
        <v>409963.79</v>
      </c>
      <c r="F41" s="16">
        <v>232427.79221412793</v>
      </c>
      <c r="G41" s="16">
        <v>387056.32999999996</v>
      </c>
      <c r="H41" s="16">
        <v>0</v>
      </c>
      <c r="I41" s="15">
        <f t="shared" si="0"/>
        <v>1029447.9122141278</v>
      </c>
    </row>
    <row r="42" spans="1:9" ht="15.75" x14ac:dyDescent="0.25">
      <c r="A42" s="9"/>
      <c r="B42" s="9"/>
      <c r="C42" s="10"/>
      <c r="D42" s="14" t="s">
        <v>38</v>
      </c>
      <c r="E42" s="16">
        <v>225606.81999999995</v>
      </c>
      <c r="F42" s="16">
        <v>246026.29716347196</v>
      </c>
      <c r="G42" s="16">
        <v>79414.789999999994</v>
      </c>
      <c r="H42" s="16">
        <v>0</v>
      </c>
      <c r="I42" s="15">
        <f t="shared" si="0"/>
        <v>551047.90716347191</v>
      </c>
    </row>
    <row r="43" spans="1:9" ht="15.75" x14ac:dyDescent="0.25">
      <c r="A43" s="9"/>
      <c r="B43" s="9"/>
      <c r="C43" s="10"/>
      <c r="D43" s="14" t="s">
        <v>39</v>
      </c>
      <c r="E43" s="16">
        <v>63463.630000000005</v>
      </c>
      <c r="F43" s="16">
        <v>91549.643675167958</v>
      </c>
      <c r="G43" s="16">
        <v>130256.74000000002</v>
      </c>
      <c r="H43" s="16">
        <v>0</v>
      </c>
      <c r="I43" s="15">
        <f t="shared" si="0"/>
        <v>285270.01367516798</v>
      </c>
    </row>
    <row r="44" spans="1:9" ht="15.75" x14ac:dyDescent="0.25">
      <c r="A44" s="9"/>
      <c r="B44" s="9"/>
      <c r="C44" s="10"/>
      <c r="D44" s="14" t="s">
        <v>40</v>
      </c>
      <c r="E44" s="16">
        <v>1012.5600000000001</v>
      </c>
      <c r="F44" s="16">
        <v>7046.7012029119978</v>
      </c>
      <c r="G44" s="16">
        <v>132084.32</v>
      </c>
      <c r="H44" s="16">
        <v>0</v>
      </c>
      <c r="I44" s="15">
        <f t="shared" si="0"/>
        <v>140143.581202912</v>
      </c>
    </row>
    <row r="45" spans="1:9" ht="15.75" x14ac:dyDescent="0.25">
      <c r="A45" s="9"/>
      <c r="B45" s="9"/>
      <c r="C45" s="10"/>
      <c r="D45" s="14" t="s">
        <v>41</v>
      </c>
      <c r="E45" s="16">
        <v>81635.28</v>
      </c>
      <c r="F45" s="16">
        <v>2040.2546754239993</v>
      </c>
      <c r="G45" s="16">
        <v>485703.55000000005</v>
      </c>
      <c r="H45" s="16">
        <v>0</v>
      </c>
      <c r="I45" s="15">
        <f t="shared" si="0"/>
        <v>569379.08467542403</v>
      </c>
    </row>
    <row r="46" spans="1:9" ht="15.75" x14ac:dyDescent="0.25">
      <c r="A46" s="9"/>
      <c r="B46" s="9"/>
      <c r="C46" s="10"/>
      <c r="D46" s="14" t="s">
        <v>42</v>
      </c>
      <c r="E46" s="16">
        <v>17537.73</v>
      </c>
      <c r="F46" s="16">
        <v>6799.2524746719982</v>
      </c>
      <c r="G46" s="16">
        <v>450256.04999999993</v>
      </c>
      <c r="H46" s="16">
        <v>0</v>
      </c>
      <c r="I46" s="15">
        <f t="shared" si="0"/>
        <v>474593.03247467196</v>
      </c>
    </row>
    <row r="47" spans="1:9" ht="15.75" x14ac:dyDescent="0.25">
      <c r="A47" s="9"/>
      <c r="B47" s="9"/>
      <c r="C47" s="10"/>
      <c r="D47" s="14" t="s">
        <v>43</v>
      </c>
      <c r="E47" s="16">
        <v>140878.92000000001</v>
      </c>
      <c r="F47" s="16">
        <v>43147.075988015989</v>
      </c>
      <c r="G47" s="16">
        <v>99936.85</v>
      </c>
      <c r="H47" s="16">
        <v>0</v>
      </c>
      <c r="I47" s="15">
        <f t="shared" si="0"/>
        <v>283962.84598801599</v>
      </c>
    </row>
    <row r="48" spans="1:9" ht="15.75" x14ac:dyDescent="0.25">
      <c r="A48" s="9"/>
      <c r="B48" s="9"/>
      <c r="C48" s="10"/>
      <c r="D48" s="14" t="s">
        <v>44</v>
      </c>
      <c r="E48" s="16">
        <v>17040.45</v>
      </c>
      <c r="F48" s="16">
        <v>6799.2524746719982</v>
      </c>
      <c r="G48" s="16">
        <v>319623.64999999991</v>
      </c>
      <c r="H48" s="16">
        <v>0</v>
      </c>
      <c r="I48" s="15">
        <f t="shared" si="0"/>
        <v>343463.3524746719</v>
      </c>
    </row>
    <row r="49" spans="1:9" ht="15.75" x14ac:dyDescent="0.25">
      <c r="A49" s="9"/>
      <c r="B49" s="9"/>
      <c r="C49" s="10"/>
      <c r="D49" s="14" t="s">
        <v>45</v>
      </c>
      <c r="E49" s="16">
        <v>131656.52000000002</v>
      </c>
      <c r="F49" s="16">
        <v>8097.160965375997</v>
      </c>
      <c r="G49" s="16">
        <v>637830.67000000004</v>
      </c>
      <c r="H49" s="16">
        <v>0</v>
      </c>
      <c r="I49" s="15">
        <f t="shared" si="0"/>
        <v>777584.35096537601</v>
      </c>
    </row>
    <row r="50" spans="1:9" ht="15.75" x14ac:dyDescent="0.25">
      <c r="A50" s="9"/>
      <c r="B50" s="9"/>
      <c r="C50" s="10"/>
      <c r="D50" s="14" t="s">
        <v>46</v>
      </c>
      <c r="E50" s="16">
        <v>99357.87999999999</v>
      </c>
      <c r="F50" s="16">
        <v>78259.252303567962</v>
      </c>
      <c r="G50" s="16">
        <v>55615.409999999996</v>
      </c>
      <c r="H50" s="16">
        <v>0</v>
      </c>
      <c r="I50" s="15">
        <f t="shared" si="0"/>
        <v>233232.54230356796</v>
      </c>
    </row>
    <row r="51" spans="1:9" ht="15.75" x14ac:dyDescent="0.25">
      <c r="A51" s="9"/>
      <c r="B51" s="9"/>
      <c r="C51" s="10"/>
      <c r="D51" s="14" t="s">
        <v>47</v>
      </c>
      <c r="E51" s="16">
        <v>178440.20999999996</v>
      </c>
      <c r="F51" s="16">
        <v>142300.57961548795</v>
      </c>
      <c r="G51" s="16">
        <v>161245.67000000001</v>
      </c>
      <c r="H51" s="16">
        <v>0</v>
      </c>
      <c r="I51" s="15">
        <f t="shared" si="0"/>
        <v>481986.45961548795</v>
      </c>
    </row>
    <row r="52" spans="1:9" ht="15.75" x14ac:dyDescent="0.25">
      <c r="A52" s="9"/>
      <c r="B52" s="9"/>
      <c r="C52" s="10"/>
      <c r="D52" s="14" t="s">
        <v>48</v>
      </c>
      <c r="E52" s="16">
        <v>130505.33000000002</v>
      </c>
      <c r="F52" s="16">
        <v>143413.30067086394</v>
      </c>
      <c r="G52" s="16">
        <v>49194.810000000005</v>
      </c>
      <c r="H52" s="16">
        <v>0</v>
      </c>
      <c r="I52" s="15">
        <f t="shared" si="0"/>
        <v>323113.44067086396</v>
      </c>
    </row>
    <row r="53" spans="1:9" ht="15.75" x14ac:dyDescent="0.25">
      <c r="A53" s="9"/>
      <c r="B53" s="9"/>
      <c r="C53" s="10"/>
      <c r="D53" s="14" t="s">
        <v>49</v>
      </c>
      <c r="E53" s="16">
        <v>181492.70000000004</v>
      </c>
      <c r="F53" s="16">
        <v>98286.634856927965</v>
      </c>
      <c r="G53" s="16">
        <v>227981.11999999997</v>
      </c>
      <c r="H53" s="16">
        <v>0</v>
      </c>
      <c r="I53" s="15">
        <f t="shared" si="0"/>
        <v>507760.45485692797</v>
      </c>
    </row>
    <row r="54" spans="1:9" ht="15.75" x14ac:dyDescent="0.25">
      <c r="A54" s="9"/>
      <c r="B54" s="9"/>
      <c r="C54" s="10"/>
      <c r="D54" s="14" t="s">
        <v>50</v>
      </c>
      <c r="E54" s="16">
        <v>129023.26999999999</v>
      </c>
      <c r="F54" s="16">
        <v>90251.735184463978</v>
      </c>
      <c r="G54" s="16">
        <v>94079.539999999979</v>
      </c>
      <c r="H54" s="16">
        <v>0</v>
      </c>
      <c r="I54" s="15">
        <f t="shared" si="0"/>
        <v>313354.54518446396</v>
      </c>
    </row>
    <row r="55" spans="1:9" ht="15.75" x14ac:dyDescent="0.25">
      <c r="A55" s="9"/>
      <c r="B55" s="9"/>
      <c r="C55" s="10"/>
      <c r="D55" s="14" t="s">
        <v>51</v>
      </c>
      <c r="E55" s="16">
        <v>70010.600000000006</v>
      </c>
      <c r="F55" s="16">
        <v>189774.01723918394</v>
      </c>
      <c r="G55" s="16">
        <v>16173.26</v>
      </c>
      <c r="H55" s="16">
        <v>0</v>
      </c>
      <c r="I55" s="15">
        <f t="shared" si="0"/>
        <v>275957.87723918393</v>
      </c>
    </row>
    <row r="56" spans="1:9" ht="15.75" x14ac:dyDescent="0.25">
      <c r="A56" s="9"/>
      <c r="B56" s="9"/>
      <c r="C56" s="10"/>
      <c r="D56" s="14" t="s">
        <v>52</v>
      </c>
      <c r="E56" s="16">
        <v>111178.22999999998</v>
      </c>
      <c r="F56" s="16">
        <v>205722.48688510392</v>
      </c>
      <c r="G56" s="16">
        <v>122974.75000000001</v>
      </c>
      <c r="H56" s="16">
        <v>0</v>
      </c>
      <c r="I56" s="15">
        <f t="shared" si="0"/>
        <v>439875.4668851039</v>
      </c>
    </row>
    <row r="57" spans="1:9" ht="15.75" x14ac:dyDescent="0.25">
      <c r="A57" s="9"/>
      <c r="B57" s="9"/>
      <c r="C57" s="10"/>
      <c r="D57" s="14" t="s">
        <v>53</v>
      </c>
      <c r="E57" s="16">
        <v>42248.93</v>
      </c>
      <c r="F57" s="16">
        <v>67997.314076943978</v>
      </c>
      <c r="G57" s="16">
        <v>66042.81</v>
      </c>
      <c r="H57" s="16">
        <v>0</v>
      </c>
      <c r="I57" s="15">
        <f t="shared" si="0"/>
        <v>176289.05407694398</v>
      </c>
    </row>
    <row r="58" spans="1:9" ht="15.75" x14ac:dyDescent="0.25">
      <c r="A58" s="9"/>
      <c r="B58" s="9"/>
      <c r="C58" s="10"/>
      <c r="D58" s="14" t="s">
        <v>54</v>
      </c>
      <c r="E58" s="16">
        <v>78286.519999999975</v>
      </c>
      <c r="F58" s="16">
        <v>73190.544483167978</v>
      </c>
      <c r="G58" s="16">
        <v>15034.530000000002</v>
      </c>
      <c r="H58" s="16">
        <v>0</v>
      </c>
      <c r="I58" s="15">
        <f t="shared" si="0"/>
        <v>166511.59448316795</v>
      </c>
    </row>
    <row r="59" spans="1:9" ht="15.75" x14ac:dyDescent="0.25">
      <c r="A59" s="9"/>
      <c r="B59" s="9"/>
      <c r="C59" s="10"/>
      <c r="D59" s="14" t="s">
        <v>55</v>
      </c>
      <c r="E59" s="16">
        <v>94879.480000000025</v>
      </c>
      <c r="F59" s="16">
        <v>123631.77040233595</v>
      </c>
      <c r="G59" s="16">
        <v>117027.86999999998</v>
      </c>
      <c r="H59" s="16">
        <v>0</v>
      </c>
      <c r="I59" s="15">
        <f t="shared" si="0"/>
        <v>335539.12040233595</v>
      </c>
    </row>
    <row r="60" spans="1:9" ht="15.75" x14ac:dyDescent="0.25">
      <c r="A60" s="9"/>
      <c r="B60" s="9"/>
      <c r="C60" s="10"/>
      <c r="D60" s="14" t="s">
        <v>56</v>
      </c>
      <c r="E60" s="16">
        <v>50915.799999999988</v>
      </c>
      <c r="F60" s="16">
        <v>74796.566551615979</v>
      </c>
      <c r="G60" s="16">
        <v>51219.090000000004</v>
      </c>
      <c r="H60" s="16">
        <v>0</v>
      </c>
      <c r="I60" s="15">
        <f t="shared" si="0"/>
        <v>176931.45655161596</v>
      </c>
    </row>
    <row r="61" spans="1:9" ht="15.75" x14ac:dyDescent="0.25">
      <c r="A61" s="9"/>
      <c r="B61" s="9"/>
      <c r="C61" s="10"/>
      <c r="D61" s="14" t="s">
        <v>57</v>
      </c>
      <c r="E61" s="16">
        <v>122432.12000000001</v>
      </c>
      <c r="F61" s="16">
        <v>125486.83764243196</v>
      </c>
      <c r="G61" s="16">
        <v>92343.79</v>
      </c>
      <c r="H61" s="16">
        <v>0</v>
      </c>
      <c r="I61" s="15">
        <f t="shared" si="0"/>
        <v>340262.74764243193</v>
      </c>
    </row>
    <row r="62" spans="1:9" ht="15.75" x14ac:dyDescent="0.25">
      <c r="A62" s="9"/>
      <c r="B62" s="9"/>
      <c r="C62" s="10"/>
      <c r="D62" s="14" t="s">
        <v>58</v>
      </c>
      <c r="E62" s="16">
        <v>243735.25999999998</v>
      </c>
      <c r="F62" s="16">
        <v>140012.87621182395</v>
      </c>
      <c r="G62" s="16">
        <v>3791372.66</v>
      </c>
      <c r="H62" s="16">
        <v>0</v>
      </c>
      <c r="I62" s="15">
        <f t="shared" si="0"/>
        <v>4175120.7962118238</v>
      </c>
    </row>
    <row r="63" spans="1:9" ht="15.75" x14ac:dyDescent="0.25">
      <c r="A63" s="9"/>
      <c r="B63" s="9"/>
      <c r="C63" s="10"/>
      <c r="D63" s="14" t="s">
        <v>59</v>
      </c>
      <c r="E63" s="16">
        <v>100748.68</v>
      </c>
      <c r="F63" s="16">
        <v>15453.572189439996</v>
      </c>
      <c r="G63" s="16">
        <v>175083.67999999996</v>
      </c>
      <c r="H63" s="16">
        <v>0</v>
      </c>
      <c r="I63" s="15">
        <f t="shared" si="0"/>
        <v>291285.93218943995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1353940.67</v>
      </c>
      <c r="H64" s="16">
        <v>0</v>
      </c>
      <c r="I64" s="15">
        <f t="shared" si="0"/>
        <v>1353940.67</v>
      </c>
    </row>
    <row r="65" spans="1:9" ht="15.75" x14ac:dyDescent="0.25">
      <c r="A65" s="9"/>
      <c r="B65" s="9"/>
      <c r="C65" s="10"/>
      <c r="D65" s="14" t="s">
        <v>61</v>
      </c>
      <c r="E65" s="16">
        <v>109547.98000000001</v>
      </c>
      <c r="F65" s="16">
        <v>182974.76476451193</v>
      </c>
      <c r="G65" s="16">
        <v>94200.36</v>
      </c>
      <c r="H65" s="16">
        <v>0</v>
      </c>
      <c r="I65" s="15">
        <f t="shared" si="0"/>
        <v>386723.10476451193</v>
      </c>
    </row>
    <row r="66" spans="1:9" ht="15.75" x14ac:dyDescent="0.25">
      <c r="A66" s="9"/>
      <c r="B66" s="9"/>
      <c r="C66" s="10"/>
      <c r="D66" s="14" t="s">
        <v>62</v>
      </c>
      <c r="E66" s="16">
        <v>638811.56000000006</v>
      </c>
      <c r="F66" s="16">
        <v>363786.34871118388</v>
      </c>
      <c r="G66" s="16">
        <v>227045.37000000002</v>
      </c>
      <c r="H66" s="16">
        <v>0</v>
      </c>
      <c r="I66" s="15">
        <f t="shared" si="0"/>
        <v>1229643.2787111839</v>
      </c>
    </row>
    <row r="67" spans="1:9" ht="15.75" x14ac:dyDescent="0.25">
      <c r="A67" s="9"/>
      <c r="B67" s="9"/>
      <c r="C67" s="10"/>
      <c r="D67" s="14" t="s">
        <v>63</v>
      </c>
      <c r="E67" s="16">
        <v>159852.21000000002</v>
      </c>
      <c r="F67" s="16">
        <v>168139.01617396792</v>
      </c>
      <c r="G67" s="16">
        <v>96926.88</v>
      </c>
      <c r="H67" s="16">
        <v>0</v>
      </c>
      <c r="I67" s="15">
        <f t="shared" si="0"/>
        <v>424918.10617396794</v>
      </c>
    </row>
    <row r="68" spans="1:9" ht="15.75" x14ac:dyDescent="0.25">
      <c r="A68" s="9"/>
      <c r="B68" s="9"/>
      <c r="C68" s="10"/>
      <c r="D68" s="14" t="s">
        <v>64</v>
      </c>
      <c r="E68" s="16">
        <v>135046.88999999996</v>
      </c>
      <c r="F68" s="16">
        <v>71088.028514831982</v>
      </c>
      <c r="G68" s="16">
        <v>86021.81</v>
      </c>
      <c r="H68" s="16">
        <v>0</v>
      </c>
      <c r="I68" s="15">
        <f t="shared" si="0"/>
        <v>292156.72851483192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381896.33999999997</v>
      </c>
      <c r="H69" s="16">
        <v>0</v>
      </c>
      <c r="I69" s="15">
        <f t="shared" si="0"/>
        <v>381896.33999999997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434520.01000000007</v>
      </c>
      <c r="H70" s="16">
        <v>0</v>
      </c>
      <c r="I70" s="15">
        <f t="shared" si="0"/>
        <v>434520.01000000007</v>
      </c>
    </row>
    <row r="71" spans="1:9" ht="15.75" x14ac:dyDescent="0.25">
      <c r="A71" s="9"/>
      <c r="B71" s="9"/>
      <c r="C71" s="10"/>
      <c r="D71" s="14" t="s">
        <v>67</v>
      </c>
      <c r="E71" s="16">
        <v>11945.12</v>
      </c>
      <c r="F71" s="16">
        <v>1855.0672400959993</v>
      </c>
      <c r="G71" s="16">
        <v>387403.35000000003</v>
      </c>
      <c r="H71" s="16">
        <v>0</v>
      </c>
      <c r="I71" s="15">
        <f t="shared" si="0"/>
        <v>401203.53724009602</v>
      </c>
    </row>
    <row r="72" spans="1:9" ht="15.75" x14ac:dyDescent="0.25">
      <c r="A72" s="9"/>
      <c r="B72" s="9"/>
      <c r="C72" s="10"/>
      <c r="D72" s="14" t="s">
        <v>68</v>
      </c>
      <c r="E72" s="16">
        <v>224730.94000000003</v>
      </c>
      <c r="F72" s="16">
        <v>115472.34814404798</v>
      </c>
      <c r="G72" s="16">
        <v>606786.72999999986</v>
      </c>
      <c r="H72" s="16">
        <v>0</v>
      </c>
      <c r="I72" s="15">
        <f t="shared" si="0"/>
        <v>946990.01814404782</v>
      </c>
    </row>
    <row r="73" spans="1:9" ht="15.75" x14ac:dyDescent="0.25">
      <c r="A73" s="9"/>
      <c r="B73" s="9"/>
      <c r="C73" s="10"/>
      <c r="D73" s="14" t="s">
        <v>69</v>
      </c>
      <c r="E73" s="16">
        <v>6682.7099999999991</v>
      </c>
      <c r="F73" s="16">
        <v>0</v>
      </c>
      <c r="G73" s="16">
        <v>375493.82000000012</v>
      </c>
      <c r="H73" s="16">
        <v>0</v>
      </c>
      <c r="I73" s="15">
        <f t="shared" si="0"/>
        <v>382176.53000000014</v>
      </c>
    </row>
    <row r="74" spans="1:9" ht="15.75" x14ac:dyDescent="0.25">
      <c r="A74" s="9"/>
      <c r="B74" s="9"/>
      <c r="C74" s="10"/>
      <c r="D74" s="14" t="s">
        <v>70</v>
      </c>
      <c r="E74" s="16">
        <v>37670.300000000003</v>
      </c>
      <c r="F74" s="16">
        <v>9767.0407701439963</v>
      </c>
      <c r="G74" s="16">
        <v>2279603.06</v>
      </c>
      <c r="H74" s="16">
        <v>0</v>
      </c>
      <c r="I74" s="15">
        <f t="shared" ref="I74:I137" si="1">SUM(E74:H74)</f>
        <v>2327040.4007701441</v>
      </c>
    </row>
    <row r="75" spans="1:9" ht="15.75" x14ac:dyDescent="0.25">
      <c r="A75" s="9"/>
      <c r="B75" s="9"/>
      <c r="C75" s="10"/>
      <c r="D75" s="14" t="s">
        <v>71</v>
      </c>
      <c r="E75" s="16">
        <v>196041.01</v>
      </c>
      <c r="F75" s="16">
        <v>37955.442025199984</v>
      </c>
      <c r="G75" s="16">
        <v>4160593.3800000004</v>
      </c>
      <c r="H75" s="16">
        <v>0</v>
      </c>
      <c r="I75" s="15">
        <f t="shared" si="1"/>
        <v>4394589.8320252001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1117005.9800000002</v>
      </c>
      <c r="H76" s="16">
        <v>0</v>
      </c>
      <c r="I76" s="15">
        <f t="shared" si="1"/>
        <v>1117005.9800000002</v>
      </c>
    </row>
    <row r="77" spans="1:9" ht="15.75" x14ac:dyDescent="0.25">
      <c r="A77" s="9"/>
      <c r="B77" s="9"/>
      <c r="C77" s="10"/>
      <c r="D77" s="14" t="s">
        <v>73</v>
      </c>
      <c r="E77" s="16">
        <v>118320.93999999999</v>
      </c>
      <c r="F77" s="16">
        <v>188228.66002023991</v>
      </c>
      <c r="G77" s="16">
        <v>126168.91</v>
      </c>
      <c r="H77" s="16">
        <v>0</v>
      </c>
      <c r="I77" s="15">
        <f t="shared" si="1"/>
        <v>432718.51002023986</v>
      </c>
    </row>
    <row r="78" spans="1:9" ht="15.75" x14ac:dyDescent="0.25">
      <c r="A78" s="9"/>
      <c r="B78" s="9"/>
      <c r="C78" s="10"/>
      <c r="D78" s="14" t="s">
        <v>74</v>
      </c>
      <c r="E78" s="16">
        <v>155794.28999999998</v>
      </c>
      <c r="F78" s="16">
        <v>191011.26088038392</v>
      </c>
      <c r="G78" s="16">
        <v>179793.71999999997</v>
      </c>
      <c r="H78" s="16">
        <v>0</v>
      </c>
      <c r="I78" s="15">
        <f t="shared" si="1"/>
        <v>526599.27088038391</v>
      </c>
    </row>
    <row r="79" spans="1:9" ht="15.75" x14ac:dyDescent="0.25">
      <c r="A79" s="9"/>
      <c r="B79" s="9"/>
      <c r="C79" s="10"/>
      <c r="D79" s="14" t="s">
        <v>75</v>
      </c>
      <c r="E79" s="16">
        <v>240530.39</v>
      </c>
      <c r="F79" s="16">
        <v>107250.66459284796</v>
      </c>
      <c r="G79" s="16">
        <v>108472.92000000001</v>
      </c>
      <c r="H79" s="16">
        <v>0</v>
      </c>
      <c r="I79" s="15">
        <f t="shared" si="1"/>
        <v>456253.97459284798</v>
      </c>
    </row>
    <row r="80" spans="1:9" ht="15.75" x14ac:dyDescent="0.25">
      <c r="A80" s="9"/>
      <c r="B80" s="9"/>
      <c r="C80" s="10"/>
      <c r="D80" s="14" t="s">
        <v>76</v>
      </c>
      <c r="E80" s="16">
        <v>105241.85</v>
      </c>
      <c r="F80" s="16">
        <v>56684.916087855985</v>
      </c>
      <c r="G80" s="16">
        <v>26907.300000000007</v>
      </c>
      <c r="H80" s="16">
        <v>0</v>
      </c>
      <c r="I80" s="15">
        <f t="shared" si="1"/>
        <v>188834.06608785602</v>
      </c>
    </row>
    <row r="81" spans="1:9" ht="15.75" x14ac:dyDescent="0.25">
      <c r="A81" s="9"/>
      <c r="B81" s="9"/>
      <c r="C81" s="10"/>
      <c r="D81" s="14" t="s">
        <v>77</v>
      </c>
      <c r="E81" s="16">
        <v>491996.63999999996</v>
      </c>
      <c r="F81" s="16">
        <v>342026.82506014389</v>
      </c>
      <c r="G81" s="16">
        <v>310805.86</v>
      </c>
      <c r="H81" s="16">
        <v>0</v>
      </c>
      <c r="I81" s="15">
        <f t="shared" si="1"/>
        <v>1144829.3250601438</v>
      </c>
    </row>
    <row r="82" spans="1:9" ht="15.75" x14ac:dyDescent="0.25">
      <c r="A82" s="9"/>
      <c r="B82" s="9"/>
      <c r="C82" s="10"/>
      <c r="D82" s="14" t="s">
        <v>78</v>
      </c>
      <c r="E82" s="16">
        <v>628994.33999999985</v>
      </c>
      <c r="F82" s="16">
        <v>237063.86387095996</v>
      </c>
      <c r="G82" s="16">
        <v>126439.00000000001</v>
      </c>
      <c r="H82" s="16">
        <v>0</v>
      </c>
      <c r="I82" s="15">
        <f t="shared" si="1"/>
        <v>992497.20387095981</v>
      </c>
    </row>
    <row r="83" spans="1:9" ht="15.75" x14ac:dyDescent="0.25">
      <c r="A83" s="9"/>
      <c r="B83" s="9"/>
      <c r="C83" s="10"/>
      <c r="D83" s="14" t="s">
        <v>79</v>
      </c>
      <c r="E83" s="16">
        <v>228961.33999999994</v>
      </c>
      <c r="F83" s="16">
        <v>97360.697680287965</v>
      </c>
      <c r="G83" s="16">
        <v>188862.5</v>
      </c>
      <c r="H83" s="16">
        <v>0</v>
      </c>
      <c r="I83" s="15">
        <f t="shared" si="1"/>
        <v>515184.5376802879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1528448.9400000002</v>
      </c>
      <c r="H84" s="16">
        <v>0</v>
      </c>
      <c r="I84" s="15">
        <f t="shared" si="1"/>
        <v>1528448.9400000002</v>
      </c>
    </row>
    <row r="85" spans="1:9" ht="15.75" x14ac:dyDescent="0.25">
      <c r="A85" s="9"/>
      <c r="B85" s="9"/>
      <c r="C85" s="10"/>
      <c r="D85" s="14" t="s">
        <v>81</v>
      </c>
      <c r="E85" s="16">
        <v>227396.59</v>
      </c>
      <c r="F85" s="16">
        <v>30289.320779983995</v>
      </c>
      <c r="G85" s="16">
        <v>438293.22999999992</v>
      </c>
      <c r="H85" s="16">
        <v>0</v>
      </c>
      <c r="I85" s="15">
        <f t="shared" si="1"/>
        <v>695979.14077998395</v>
      </c>
    </row>
    <row r="86" spans="1:9" ht="15.75" x14ac:dyDescent="0.25">
      <c r="A86" s="9"/>
      <c r="B86" s="9"/>
      <c r="C86" s="10"/>
      <c r="D86" s="14" t="s">
        <v>82</v>
      </c>
      <c r="E86" s="16">
        <v>82801.22</v>
      </c>
      <c r="F86" s="16">
        <v>125794.95122017595</v>
      </c>
      <c r="G86" s="16">
        <v>74060.600000000006</v>
      </c>
      <c r="H86" s="16">
        <v>0</v>
      </c>
      <c r="I86" s="15">
        <f t="shared" si="1"/>
        <v>282656.77122017596</v>
      </c>
    </row>
    <row r="87" spans="1:9" ht="15.75" x14ac:dyDescent="0.25">
      <c r="A87" s="9"/>
      <c r="B87" s="9"/>
      <c r="C87" s="10"/>
      <c r="D87" s="14" t="s">
        <v>83</v>
      </c>
      <c r="E87" s="16">
        <v>95732.080000000016</v>
      </c>
      <c r="F87" s="16">
        <v>165666.12533497595</v>
      </c>
      <c r="G87" s="16">
        <v>51989.26999999999</v>
      </c>
      <c r="H87" s="16">
        <v>0</v>
      </c>
      <c r="I87" s="15">
        <f t="shared" si="1"/>
        <v>313387.47533497598</v>
      </c>
    </row>
    <row r="88" spans="1:9" ht="15.75" x14ac:dyDescent="0.25">
      <c r="A88" s="9"/>
      <c r="B88" s="9"/>
      <c r="C88" s="10"/>
      <c r="D88" s="14" t="s">
        <v>84</v>
      </c>
      <c r="E88" s="16">
        <v>54409.209999999992</v>
      </c>
      <c r="F88" s="16">
        <v>0</v>
      </c>
      <c r="G88" s="16">
        <v>420225.71</v>
      </c>
      <c r="H88" s="16">
        <v>0</v>
      </c>
      <c r="I88" s="15">
        <f t="shared" si="1"/>
        <v>474634.92000000004</v>
      </c>
    </row>
    <row r="89" spans="1:9" ht="15.75" x14ac:dyDescent="0.25">
      <c r="A89" s="9"/>
      <c r="B89" s="9"/>
      <c r="C89" s="10"/>
      <c r="D89" s="14" t="s">
        <v>85</v>
      </c>
      <c r="E89" s="16">
        <v>164283.39999999997</v>
      </c>
      <c r="F89" s="16">
        <v>162452.48475467195</v>
      </c>
      <c r="G89" s="16">
        <v>105365.63</v>
      </c>
      <c r="H89" s="16">
        <v>0</v>
      </c>
      <c r="I89" s="15">
        <f t="shared" si="1"/>
        <v>432101.51475467195</v>
      </c>
    </row>
    <row r="90" spans="1:9" ht="15.75" x14ac:dyDescent="0.25">
      <c r="A90" s="9"/>
      <c r="B90" s="9"/>
      <c r="C90" s="10"/>
      <c r="D90" s="14" t="s">
        <v>86</v>
      </c>
      <c r="E90" s="16">
        <v>44560.369999999995</v>
      </c>
      <c r="F90" s="16">
        <v>42034.354932639981</v>
      </c>
      <c r="G90" s="16">
        <v>106277.29</v>
      </c>
      <c r="H90" s="16">
        <v>0</v>
      </c>
      <c r="I90" s="15">
        <f t="shared" si="1"/>
        <v>192872.01493263996</v>
      </c>
    </row>
    <row r="91" spans="1:9" ht="15.75" x14ac:dyDescent="0.25">
      <c r="A91" s="9"/>
      <c r="B91" s="9"/>
      <c r="C91" s="10"/>
      <c r="D91" s="14" t="s">
        <v>87</v>
      </c>
      <c r="E91" s="16">
        <v>148819.29000000004</v>
      </c>
      <c r="F91" s="16">
        <v>95876.005310847962</v>
      </c>
      <c r="G91" s="16">
        <v>255227.10999999996</v>
      </c>
      <c r="H91" s="16">
        <v>0</v>
      </c>
      <c r="I91" s="15">
        <f t="shared" si="1"/>
        <v>499922.40531084791</v>
      </c>
    </row>
    <row r="92" spans="1:9" ht="15.75" x14ac:dyDescent="0.25">
      <c r="A92" s="9"/>
      <c r="B92" s="9"/>
      <c r="C92" s="10"/>
      <c r="D92" s="14" t="s">
        <v>88</v>
      </c>
      <c r="E92" s="16">
        <v>43423.599999999991</v>
      </c>
      <c r="F92" s="16">
        <v>13228.130078687997</v>
      </c>
      <c r="G92" s="16">
        <v>650560.03</v>
      </c>
      <c r="H92" s="16">
        <v>0</v>
      </c>
      <c r="I92" s="15">
        <f t="shared" si="1"/>
        <v>707211.76007868804</v>
      </c>
    </row>
    <row r="93" spans="1:9" ht="15.75" x14ac:dyDescent="0.25">
      <c r="A93" s="9"/>
      <c r="B93" s="9"/>
      <c r="C93" s="10"/>
      <c r="D93" s="14" t="s">
        <v>89</v>
      </c>
      <c r="E93" s="16">
        <v>262150.27999999997</v>
      </c>
      <c r="F93" s="16">
        <v>107188.40329993598</v>
      </c>
      <c r="G93" s="16">
        <v>89168.890000000014</v>
      </c>
      <c r="H93" s="16">
        <v>0</v>
      </c>
      <c r="I93" s="15">
        <f t="shared" si="1"/>
        <v>458507.57329993596</v>
      </c>
    </row>
    <row r="94" spans="1:9" ht="15.75" x14ac:dyDescent="0.25">
      <c r="A94" s="9"/>
      <c r="B94" s="9"/>
      <c r="C94" s="10"/>
      <c r="D94" s="14" t="s">
        <v>90</v>
      </c>
      <c r="E94" s="16">
        <v>696.42</v>
      </c>
      <c r="F94" s="16">
        <v>0</v>
      </c>
      <c r="G94" s="16">
        <v>36061.979999999996</v>
      </c>
      <c r="H94" s="16">
        <v>0</v>
      </c>
      <c r="I94" s="15">
        <f t="shared" si="1"/>
        <v>36758.399999999994</v>
      </c>
    </row>
    <row r="95" spans="1:9" ht="15.75" x14ac:dyDescent="0.25">
      <c r="A95" s="9"/>
      <c r="B95" s="9"/>
      <c r="C95" s="10"/>
      <c r="D95" s="14" t="s">
        <v>91</v>
      </c>
      <c r="E95" s="16">
        <v>99460.310000000012</v>
      </c>
      <c r="F95" s="16">
        <v>3400.424459039999</v>
      </c>
      <c r="G95" s="16">
        <v>516500.15999999992</v>
      </c>
      <c r="H95" s="16">
        <v>0</v>
      </c>
      <c r="I95" s="15">
        <f t="shared" si="1"/>
        <v>619360.8944590399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1203076.9700000004</v>
      </c>
      <c r="H96" s="16">
        <v>0</v>
      </c>
      <c r="I96" s="15">
        <f t="shared" si="1"/>
        <v>1203076.9700000004</v>
      </c>
    </row>
    <row r="97" spans="1:9" ht="15.75" x14ac:dyDescent="0.25">
      <c r="A97" s="9"/>
      <c r="B97" s="9"/>
      <c r="C97" s="10"/>
      <c r="D97" s="14" t="s">
        <v>93</v>
      </c>
      <c r="E97" s="16">
        <v>81933.23000000001</v>
      </c>
      <c r="F97" s="16">
        <v>152685.44398452796</v>
      </c>
      <c r="G97" s="16">
        <v>117504.26999999999</v>
      </c>
      <c r="H97" s="16">
        <v>0</v>
      </c>
      <c r="I97" s="15">
        <f t="shared" si="1"/>
        <v>352122.94398452796</v>
      </c>
    </row>
    <row r="98" spans="1:9" ht="15.75" x14ac:dyDescent="0.25">
      <c r="A98" s="9"/>
      <c r="B98" s="9"/>
      <c r="C98" s="10"/>
      <c r="D98" s="14" t="s">
        <v>94</v>
      </c>
      <c r="E98" s="16">
        <v>276483.62999999995</v>
      </c>
      <c r="F98" s="16">
        <v>200838.96650003194</v>
      </c>
      <c r="G98" s="16">
        <v>494547.09999999992</v>
      </c>
      <c r="H98" s="16">
        <v>0</v>
      </c>
      <c r="I98" s="15">
        <f t="shared" si="1"/>
        <v>971869.69650003174</v>
      </c>
    </row>
    <row r="99" spans="1:9" ht="15.75" x14ac:dyDescent="0.25">
      <c r="A99" s="9"/>
      <c r="B99" s="9"/>
      <c r="C99" s="10"/>
      <c r="D99" s="14" t="s">
        <v>95</v>
      </c>
      <c r="E99" s="16">
        <v>425991.01999999996</v>
      </c>
      <c r="F99" s="16">
        <v>382702.60665257589</v>
      </c>
      <c r="G99" s="16">
        <v>277601.17000000004</v>
      </c>
      <c r="H99" s="16">
        <v>0</v>
      </c>
      <c r="I99" s="15">
        <f t="shared" si="1"/>
        <v>1086294.796652576</v>
      </c>
    </row>
    <row r="100" spans="1:9" ht="15.75" x14ac:dyDescent="0.25">
      <c r="A100" s="9"/>
      <c r="B100" s="9"/>
      <c r="C100" s="10"/>
      <c r="D100" s="14" t="s">
        <v>96</v>
      </c>
      <c r="E100" s="16">
        <v>441946.25000000012</v>
      </c>
      <c r="F100" s="16">
        <v>382887.79408790392</v>
      </c>
      <c r="G100" s="16">
        <v>604187.06999999995</v>
      </c>
      <c r="H100" s="16">
        <v>0</v>
      </c>
      <c r="I100" s="15">
        <f t="shared" si="1"/>
        <v>1429021.1140879039</v>
      </c>
    </row>
    <row r="101" spans="1:9" ht="15.75" x14ac:dyDescent="0.25">
      <c r="A101" s="9"/>
      <c r="B101" s="9"/>
      <c r="C101" s="10"/>
      <c r="D101" s="14" t="s">
        <v>97</v>
      </c>
      <c r="E101" s="16">
        <v>20253.300000000003</v>
      </c>
      <c r="F101" s="16">
        <v>513813.71442139178</v>
      </c>
      <c r="G101" s="16">
        <v>15536.350000000002</v>
      </c>
      <c r="H101" s="16">
        <v>0</v>
      </c>
      <c r="I101" s="15">
        <f t="shared" si="1"/>
        <v>549603.36442139174</v>
      </c>
    </row>
    <row r="102" spans="1:9" ht="15.75" x14ac:dyDescent="0.25">
      <c r="A102" s="9"/>
      <c r="B102" s="9"/>
      <c r="C102" s="10"/>
      <c r="D102" s="14" t="s">
        <v>98</v>
      </c>
      <c r="E102" s="16">
        <v>404196.14000000007</v>
      </c>
      <c r="F102" s="16">
        <v>222351.04142283194</v>
      </c>
      <c r="G102" s="16">
        <v>264802.06999999995</v>
      </c>
      <c r="H102" s="16">
        <v>0</v>
      </c>
      <c r="I102" s="15">
        <f t="shared" si="1"/>
        <v>891349.25142283191</v>
      </c>
    </row>
    <row r="103" spans="1:9" ht="15.75" x14ac:dyDescent="0.25">
      <c r="A103" s="9"/>
      <c r="B103" s="9"/>
      <c r="C103" s="10"/>
      <c r="D103" s="14" t="s">
        <v>99</v>
      </c>
      <c r="E103" s="16">
        <v>100223.15000000001</v>
      </c>
      <c r="F103" s="16">
        <v>70160.494894783988</v>
      </c>
      <c r="G103" s="16">
        <v>68710.37000000001</v>
      </c>
      <c r="H103" s="16">
        <v>0</v>
      </c>
      <c r="I103" s="15">
        <f t="shared" si="1"/>
        <v>239094.01489478402</v>
      </c>
    </row>
    <row r="104" spans="1:9" ht="15.75" x14ac:dyDescent="0.25">
      <c r="A104" s="9"/>
      <c r="B104" s="9"/>
      <c r="C104" s="10"/>
      <c r="D104" s="14" t="s">
        <v>100</v>
      </c>
      <c r="E104" s="16">
        <v>640468.07999999984</v>
      </c>
      <c r="F104" s="16">
        <v>128205.58076625597</v>
      </c>
      <c r="G104" s="16">
        <v>634459.13</v>
      </c>
      <c r="H104" s="16">
        <v>0</v>
      </c>
      <c r="I104" s="15">
        <f t="shared" si="1"/>
        <v>1403132.7907662559</v>
      </c>
    </row>
    <row r="105" spans="1:9" ht="15.75" x14ac:dyDescent="0.25">
      <c r="A105" s="9"/>
      <c r="B105" s="9"/>
      <c r="C105" s="10"/>
      <c r="D105" s="14" t="s">
        <v>101</v>
      </c>
      <c r="E105" s="16">
        <v>70050.37</v>
      </c>
      <c r="F105" s="16">
        <v>190393.43728148792</v>
      </c>
      <c r="G105" s="16">
        <v>20945.330000000005</v>
      </c>
      <c r="H105" s="16">
        <v>0</v>
      </c>
      <c r="I105" s="15">
        <f t="shared" si="1"/>
        <v>281389.13728148793</v>
      </c>
    </row>
    <row r="106" spans="1:9" ht="15.75" x14ac:dyDescent="0.25">
      <c r="A106" s="9"/>
      <c r="B106" s="9"/>
      <c r="C106" s="10"/>
      <c r="D106" s="14" t="s">
        <v>102</v>
      </c>
      <c r="E106" s="16">
        <v>241542.15999999997</v>
      </c>
      <c r="F106" s="16">
        <v>11745.034152655997</v>
      </c>
      <c r="G106" s="16">
        <v>1293391.1700000002</v>
      </c>
      <c r="H106" s="16">
        <v>0</v>
      </c>
      <c r="I106" s="15">
        <f t="shared" si="1"/>
        <v>1546678.3641526562</v>
      </c>
    </row>
    <row r="107" spans="1:9" ht="15.75" x14ac:dyDescent="0.25">
      <c r="A107" s="9"/>
      <c r="B107" s="9"/>
      <c r="C107" s="10"/>
      <c r="D107" s="14" t="s">
        <v>103</v>
      </c>
      <c r="E107" s="16">
        <v>5079.45</v>
      </c>
      <c r="F107" s="16">
        <v>0</v>
      </c>
      <c r="G107" s="16">
        <v>268515.88</v>
      </c>
      <c r="H107" s="16">
        <v>0</v>
      </c>
      <c r="I107" s="15">
        <f t="shared" si="1"/>
        <v>273595.33</v>
      </c>
    </row>
    <row r="108" spans="1:9" ht="15.75" x14ac:dyDescent="0.25">
      <c r="A108" s="9"/>
      <c r="B108" s="9"/>
      <c r="C108" s="10"/>
      <c r="D108" s="14" t="s">
        <v>104</v>
      </c>
      <c r="E108" s="16">
        <v>28757.89</v>
      </c>
      <c r="F108" s="16">
        <v>0</v>
      </c>
      <c r="G108" s="16">
        <v>69558.550000000017</v>
      </c>
      <c r="H108" s="16">
        <v>0</v>
      </c>
      <c r="I108" s="15">
        <f t="shared" si="1"/>
        <v>98316.440000000017</v>
      </c>
    </row>
    <row r="109" spans="1:9" ht="15.75" x14ac:dyDescent="0.25">
      <c r="A109" s="9"/>
      <c r="B109" s="9"/>
      <c r="C109" s="10"/>
      <c r="D109" s="14" t="s">
        <v>105</v>
      </c>
      <c r="E109" s="16">
        <v>26953.4</v>
      </c>
      <c r="F109" s="16">
        <v>306236.16029619193</v>
      </c>
      <c r="G109" s="16">
        <v>82932.320000000022</v>
      </c>
      <c r="H109" s="16">
        <v>0</v>
      </c>
      <c r="I109" s="15">
        <f t="shared" si="1"/>
        <v>416121.88029619196</v>
      </c>
    </row>
    <row r="110" spans="1:9" ht="15.75" x14ac:dyDescent="0.25">
      <c r="A110" s="9"/>
      <c r="B110" s="9"/>
      <c r="C110" s="10"/>
      <c r="D110" s="14" t="s">
        <v>106</v>
      </c>
      <c r="E110" s="16">
        <v>65730.03</v>
      </c>
      <c r="F110" s="16">
        <v>75229.202715183972</v>
      </c>
      <c r="G110" s="16">
        <v>44390.65</v>
      </c>
      <c r="H110" s="16">
        <v>0</v>
      </c>
      <c r="I110" s="15">
        <f t="shared" si="1"/>
        <v>185349.88271518398</v>
      </c>
    </row>
    <row r="111" spans="1:9" ht="15.75" x14ac:dyDescent="0.25">
      <c r="A111" s="9"/>
      <c r="B111" s="9"/>
      <c r="C111" s="10"/>
      <c r="D111" s="14" t="s">
        <v>107</v>
      </c>
      <c r="E111" s="16">
        <v>9562.06</v>
      </c>
      <c r="F111" s="16">
        <v>1174.9823482879997</v>
      </c>
      <c r="G111" s="16">
        <v>1516984.2400000002</v>
      </c>
      <c r="H111" s="16">
        <v>0</v>
      </c>
      <c r="I111" s="15">
        <f t="shared" si="1"/>
        <v>1527721.2823482882</v>
      </c>
    </row>
    <row r="112" spans="1:9" ht="15.75" x14ac:dyDescent="0.25">
      <c r="A112" s="9"/>
      <c r="B112" s="9"/>
      <c r="C112" s="10"/>
      <c r="D112" s="14" t="s">
        <v>108</v>
      </c>
      <c r="E112" s="16">
        <v>211750.1</v>
      </c>
      <c r="F112" s="16">
        <v>80360.171828495979</v>
      </c>
      <c r="G112" s="16">
        <v>214865.32</v>
      </c>
      <c r="H112" s="16">
        <v>0</v>
      </c>
      <c r="I112" s="15">
        <f t="shared" si="1"/>
        <v>506975.59182849602</v>
      </c>
    </row>
    <row r="113" spans="1:9" ht="15.75" x14ac:dyDescent="0.25">
      <c r="A113" s="9"/>
      <c r="B113" s="9"/>
      <c r="C113" s="10"/>
      <c r="D113" s="14" t="s">
        <v>109</v>
      </c>
      <c r="E113" s="16">
        <v>88306.53</v>
      </c>
      <c r="F113" s="16">
        <v>193484.15171937592</v>
      </c>
      <c r="G113" s="16">
        <v>119897.13999999998</v>
      </c>
      <c r="H113" s="16">
        <v>0</v>
      </c>
      <c r="I113" s="15">
        <f t="shared" si="1"/>
        <v>401687.8217193759</v>
      </c>
    </row>
    <row r="114" spans="1:9" ht="15.75" x14ac:dyDescent="0.25">
      <c r="A114" s="9"/>
      <c r="B114" s="9"/>
      <c r="C114" s="10"/>
      <c r="D114" s="14" t="s">
        <v>110</v>
      </c>
      <c r="E114" s="16">
        <v>179208.77000000002</v>
      </c>
      <c r="F114" s="16">
        <v>221918.40525926391</v>
      </c>
      <c r="G114" s="16">
        <v>183236.01999999996</v>
      </c>
      <c r="H114" s="16">
        <v>0</v>
      </c>
      <c r="I114" s="15">
        <f t="shared" si="1"/>
        <v>584363.19525926397</v>
      </c>
    </row>
    <row r="115" spans="1:9" ht="15.75" x14ac:dyDescent="0.25">
      <c r="A115" s="9"/>
      <c r="B115" s="9"/>
      <c r="C115" s="10"/>
      <c r="D115" s="14" t="s">
        <v>111</v>
      </c>
      <c r="E115" s="16">
        <v>604428.8600000001</v>
      </c>
      <c r="F115" s="16">
        <v>109723.55543183997</v>
      </c>
      <c r="G115" s="16">
        <v>298263.43</v>
      </c>
      <c r="H115" s="16">
        <v>0</v>
      </c>
      <c r="I115" s="15">
        <f t="shared" si="1"/>
        <v>1012415.84543184</v>
      </c>
    </row>
    <row r="116" spans="1:9" ht="15.75" x14ac:dyDescent="0.25">
      <c r="A116" s="9"/>
      <c r="B116" s="9"/>
      <c r="C116" s="10"/>
      <c r="D116" s="14" t="s">
        <v>112</v>
      </c>
      <c r="E116" s="16">
        <v>43993.939999999988</v>
      </c>
      <c r="F116" s="16">
        <v>142485.76705081595</v>
      </c>
      <c r="G116" s="16">
        <v>131253.49</v>
      </c>
      <c r="H116" s="16">
        <v>0</v>
      </c>
      <c r="I116" s="15">
        <f t="shared" si="1"/>
        <v>317733.19705081591</v>
      </c>
    </row>
    <row r="117" spans="1:9" ht="15.75" x14ac:dyDescent="0.25">
      <c r="A117" s="9"/>
      <c r="B117" s="9"/>
      <c r="C117" s="10"/>
      <c r="D117" s="14" t="s">
        <v>113</v>
      </c>
      <c r="E117" s="16">
        <v>138478.80000000005</v>
      </c>
      <c r="F117" s="16">
        <v>110031.66900958397</v>
      </c>
      <c r="G117" s="16">
        <v>161997.69999999998</v>
      </c>
      <c r="H117" s="16">
        <v>0</v>
      </c>
      <c r="I117" s="15">
        <f t="shared" si="1"/>
        <v>410508.169009584</v>
      </c>
    </row>
    <row r="118" spans="1:9" ht="15.75" x14ac:dyDescent="0.25">
      <c r="A118" s="9"/>
      <c r="B118" s="9"/>
      <c r="C118" s="10"/>
      <c r="D118" s="14" t="s">
        <v>114</v>
      </c>
      <c r="E118" s="16">
        <v>209942.69000000006</v>
      </c>
      <c r="F118" s="16">
        <v>171847.55421075196</v>
      </c>
      <c r="G118" s="16">
        <v>186151.76999999996</v>
      </c>
      <c r="H118" s="16">
        <v>0</v>
      </c>
      <c r="I118" s="15">
        <f t="shared" si="1"/>
        <v>567942.01421075198</v>
      </c>
    </row>
    <row r="119" spans="1:9" ht="15.75" x14ac:dyDescent="0.25">
      <c r="A119" s="9"/>
      <c r="B119" s="9"/>
      <c r="C119" s="10"/>
      <c r="D119" s="14" t="s">
        <v>115</v>
      </c>
      <c r="E119" s="16">
        <v>22781.050000000003</v>
      </c>
      <c r="F119" s="16">
        <v>16690.815830639993</v>
      </c>
      <c r="G119" s="16">
        <v>103807.05999999997</v>
      </c>
      <c r="H119" s="16">
        <v>0</v>
      </c>
      <c r="I119" s="15">
        <f t="shared" si="1"/>
        <v>143278.92583063996</v>
      </c>
    </row>
    <row r="120" spans="1:9" ht="15.75" x14ac:dyDescent="0.25">
      <c r="A120" s="9"/>
      <c r="B120" s="9"/>
      <c r="C120" s="10"/>
      <c r="D120" s="14" t="s">
        <v>116</v>
      </c>
      <c r="E120" s="16">
        <v>307467.44</v>
      </c>
      <c r="F120" s="16">
        <v>72943.09575492797</v>
      </c>
      <c r="G120" s="16">
        <v>167840.35</v>
      </c>
      <c r="H120" s="16">
        <v>0</v>
      </c>
      <c r="I120" s="15">
        <f t="shared" si="1"/>
        <v>548250.88575492799</v>
      </c>
    </row>
    <row r="121" spans="1:9" ht="15.75" x14ac:dyDescent="0.25">
      <c r="A121" s="9"/>
      <c r="B121" s="9"/>
      <c r="C121" s="10"/>
      <c r="D121" s="14" t="s">
        <v>117</v>
      </c>
      <c r="E121" s="16">
        <v>217647.80999999994</v>
      </c>
      <c r="F121" s="16">
        <v>108238.86306239996</v>
      </c>
      <c r="G121" s="16">
        <v>120509.17000000001</v>
      </c>
      <c r="H121" s="16">
        <v>0</v>
      </c>
      <c r="I121" s="15">
        <f t="shared" si="1"/>
        <v>446395.84306239989</v>
      </c>
    </row>
    <row r="122" spans="1:9" ht="15.75" x14ac:dyDescent="0.25">
      <c r="A122" s="9"/>
      <c r="B122" s="9"/>
      <c r="C122" s="10"/>
      <c r="D122" s="14" t="s">
        <v>118</v>
      </c>
      <c r="E122" s="16">
        <v>184721.23000000007</v>
      </c>
      <c r="F122" s="16">
        <v>79804.609522511979</v>
      </c>
      <c r="G122" s="16">
        <v>196255.24</v>
      </c>
      <c r="H122" s="16">
        <v>0</v>
      </c>
      <c r="I122" s="15">
        <f t="shared" si="1"/>
        <v>460781.07952251204</v>
      </c>
    </row>
    <row r="123" spans="1:9" ht="15.75" x14ac:dyDescent="0.25">
      <c r="A123" s="9"/>
      <c r="B123" s="9"/>
      <c r="C123" s="10"/>
      <c r="D123" s="14" t="s">
        <v>119</v>
      </c>
      <c r="E123" s="16">
        <v>191857.01</v>
      </c>
      <c r="F123" s="16">
        <v>146626.94125116797</v>
      </c>
      <c r="G123" s="16">
        <v>90558.529999999984</v>
      </c>
      <c r="H123" s="16">
        <v>0</v>
      </c>
      <c r="I123" s="15">
        <f t="shared" si="1"/>
        <v>429042.48125116795</v>
      </c>
    </row>
    <row r="124" spans="1:9" ht="15.75" x14ac:dyDescent="0.25">
      <c r="A124" s="9"/>
      <c r="B124" s="9"/>
      <c r="C124" s="10"/>
      <c r="D124" s="14" t="s">
        <v>120</v>
      </c>
      <c r="E124" s="16">
        <v>27187.980000000003</v>
      </c>
      <c r="F124" s="16">
        <v>0</v>
      </c>
      <c r="G124" s="16">
        <v>548224.19999999995</v>
      </c>
      <c r="H124" s="16">
        <v>851605.58999999973</v>
      </c>
      <c r="I124" s="15">
        <f t="shared" si="1"/>
        <v>1427017.7699999996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1663567.69</v>
      </c>
      <c r="H125" s="16">
        <v>165165.84000000005</v>
      </c>
      <c r="I125" s="15">
        <f t="shared" si="1"/>
        <v>1828733.53</v>
      </c>
    </row>
    <row r="126" spans="1:9" ht="15.75" x14ac:dyDescent="0.25">
      <c r="A126" s="9"/>
      <c r="B126" s="9"/>
      <c r="C126" s="10"/>
      <c r="D126" s="14" t="s">
        <v>122</v>
      </c>
      <c r="E126" s="16">
        <v>15467.71</v>
      </c>
      <c r="F126" s="16">
        <v>0</v>
      </c>
      <c r="G126" s="16">
        <v>704365.14</v>
      </c>
      <c r="H126" s="16">
        <v>0</v>
      </c>
      <c r="I126" s="15">
        <f t="shared" si="1"/>
        <v>719832.85</v>
      </c>
    </row>
    <row r="127" spans="1:9" ht="15.75" x14ac:dyDescent="0.25">
      <c r="A127" s="9"/>
      <c r="B127" s="9"/>
      <c r="C127" s="10"/>
      <c r="D127" s="14" t="s">
        <v>123</v>
      </c>
      <c r="E127" s="16">
        <v>177061.5</v>
      </c>
      <c r="F127" s="16">
        <v>30907.144378879992</v>
      </c>
      <c r="G127" s="16">
        <v>454563.87</v>
      </c>
      <c r="H127" s="16">
        <v>0</v>
      </c>
      <c r="I127" s="15">
        <f t="shared" si="1"/>
        <v>662532.51437887992</v>
      </c>
    </row>
    <row r="128" spans="1:9" ht="15.75" x14ac:dyDescent="0.25">
      <c r="A128" s="9"/>
      <c r="B128" s="9"/>
      <c r="C128" s="10"/>
      <c r="D128" s="14" t="s">
        <v>124</v>
      </c>
      <c r="E128" s="16">
        <v>407974.24000000005</v>
      </c>
      <c r="F128" s="16">
        <v>96433.164060239971</v>
      </c>
      <c r="G128" s="16">
        <v>241748.97000000003</v>
      </c>
      <c r="H128" s="16">
        <v>0</v>
      </c>
      <c r="I128" s="15">
        <f t="shared" si="1"/>
        <v>746156.37406024011</v>
      </c>
    </row>
    <row r="129" spans="1:9" ht="15.75" x14ac:dyDescent="0.25">
      <c r="A129" s="9"/>
      <c r="B129" s="9"/>
      <c r="C129" s="10"/>
      <c r="D129" s="14" t="s">
        <v>125</v>
      </c>
      <c r="E129" s="16">
        <v>123600.46</v>
      </c>
      <c r="F129" s="16">
        <v>46670.426589471979</v>
      </c>
      <c r="G129" s="16">
        <v>114357.63</v>
      </c>
      <c r="H129" s="16">
        <v>0</v>
      </c>
      <c r="I129" s="15">
        <f t="shared" si="1"/>
        <v>284628.51658947195</v>
      </c>
    </row>
    <row r="130" spans="1:9" ht="15.75" x14ac:dyDescent="0.25">
      <c r="A130" s="9"/>
      <c r="B130" s="9"/>
      <c r="C130" s="10"/>
      <c r="D130" s="14" t="s">
        <v>126</v>
      </c>
      <c r="E130" s="16">
        <v>81393.76999999999</v>
      </c>
      <c r="F130" s="16">
        <v>82215.239068591967</v>
      </c>
      <c r="G130" s="16">
        <v>50348.320000000007</v>
      </c>
      <c r="H130" s="16">
        <v>0</v>
      </c>
      <c r="I130" s="15">
        <f t="shared" si="1"/>
        <v>213957.32906859196</v>
      </c>
    </row>
    <row r="131" spans="1:9" ht="15.75" x14ac:dyDescent="0.25">
      <c r="A131" s="9"/>
      <c r="B131" s="9"/>
      <c r="C131" s="10"/>
      <c r="D131" s="14" t="s">
        <v>127</v>
      </c>
      <c r="E131" s="16">
        <v>420217.44999999995</v>
      </c>
      <c r="F131" s="16">
        <v>449339.75094590394</v>
      </c>
      <c r="G131" s="16">
        <v>1077172.6000000001</v>
      </c>
      <c r="H131" s="16">
        <v>0</v>
      </c>
      <c r="I131" s="15">
        <f t="shared" si="1"/>
        <v>1946729.8009459041</v>
      </c>
    </row>
    <row r="132" spans="1:9" ht="15.75" x14ac:dyDescent="0.25">
      <c r="A132" s="9"/>
      <c r="B132" s="9"/>
      <c r="C132" s="10"/>
      <c r="D132" s="14" t="s">
        <v>128</v>
      </c>
      <c r="E132" s="16">
        <v>84238.19</v>
      </c>
      <c r="F132" s="16">
        <v>275699.39078796795</v>
      </c>
      <c r="G132" s="16">
        <v>62978.989999999991</v>
      </c>
      <c r="H132" s="16">
        <v>0</v>
      </c>
      <c r="I132" s="15">
        <f t="shared" si="1"/>
        <v>422916.57078796794</v>
      </c>
    </row>
    <row r="133" spans="1:9" ht="15.75" x14ac:dyDescent="0.25">
      <c r="A133" s="9"/>
      <c r="B133" s="9"/>
      <c r="C133" s="10"/>
      <c r="D133" s="14" t="s">
        <v>129</v>
      </c>
      <c r="E133" s="16">
        <v>117477.93000000001</v>
      </c>
      <c r="F133" s="16">
        <v>0</v>
      </c>
      <c r="G133" s="16">
        <v>1029470.2599999998</v>
      </c>
      <c r="H133" s="16">
        <v>380980.37999999989</v>
      </c>
      <c r="I133" s="15">
        <f t="shared" si="1"/>
        <v>1527928.5699999996</v>
      </c>
    </row>
    <row r="134" spans="1:9" ht="15.75" x14ac:dyDescent="0.25">
      <c r="A134" s="9"/>
      <c r="B134" s="9"/>
      <c r="C134" s="10"/>
      <c r="D134" s="14" t="s">
        <v>130</v>
      </c>
      <c r="E134" s="16">
        <v>42211.4</v>
      </c>
      <c r="F134" s="16">
        <v>13600.101392751996</v>
      </c>
      <c r="G134" s="16">
        <v>9443.7000000000007</v>
      </c>
      <c r="H134" s="16">
        <v>0</v>
      </c>
      <c r="I134" s="15">
        <f t="shared" si="1"/>
        <v>65255.201392752002</v>
      </c>
    </row>
    <row r="135" spans="1:9" ht="15.75" x14ac:dyDescent="0.25">
      <c r="A135" s="9"/>
      <c r="B135" s="9"/>
      <c r="C135" s="10"/>
      <c r="D135" s="14" t="s">
        <v>131</v>
      </c>
      <c r="E135" s="16">
        <v>45020.69999999999</v>
      </c>
      <c r="F135" s="16">
        <v>171847.55421075196</v>
      </c>
      <c r="G135" s="16">
        <v>93878.849999999991</v>
      </c>
      <c r="H135" s="16">
        <v>0</v>
      </c>
      <c r="I135" s="15">
        <f t="shared" si="1"/>
        <v>310747.10421075195</v>
      </c>
    </row>
    <row r="136" spans="1:9" ht="15.75" x14ac:dyDescent="0.25">
      <c r="A136" s="9"/>
      <c r="B136" s="9"/>
      <c r="C136" s="10"/>
      <c r="D136" s="14" t="s">
        <v>132</v>
      </c>
      <c r="E136" s="16">
        <v>306343.62</v>
      </c>
      <c r="F136" s="16">
        <v>207700.48026761593</v>
      </c>
      <c r="G136" s="16">
        <v>397387.86999999994</v>
      </c>
      <c r="H136" s="16">
        <v>0</v>
      </c>
      <c r="I136" s="15">
        <f t="shared" si="1"/>
        <v>911431.97026761586</v>
      </c>
    </row>
    <row r="137" spans="1:9" ht="15.75" x14ac:dyDescent="0.25">
      <c r="A137" s="9"/>
      <c r="B137" s="9"/>
      <c r="C137" s="10"/>
      <c r="D137" s="14" t="s">
        <v>133</v>
      </c>
      <c r="E137" s="16">
        <v>278692.61</v>
      </c>
      <c r="F137" s="16">
        <v>326573.25287070393</v>
      </c>
      <c r="G137" s="16">
        <v>691113.66999999993</v>
      </c>
      <c r="H137" s="16">
        <v>0</v>
      </c>
      <c r="I137" s="15">
        <f t="shared" si="1"/>
        <v>1296379.5328707038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1123895.46</v>
      </c>
      <c r="H138" s="16">
        <v>0</v>
      </c>
      <c r="I138" s="15">
        <f t="shared" ref="I138:I144" si="2">SUM(E138:H138)</f>
        <v>1123895.46</v>
      </c>
    </row>
    <row r="139" spans="1:9" ht="15.75" x14ac:dyDescent="0.25">
      <c r="A139" s="9"/>
      <c r="B139" s="9"/>
      <c r="C139" s="10"/>
      <c r="D139" s="14" t="s">
        <v>135</v>
      </c>
      <c r="E139" s="16">
        <v>31800.329999999998</v>
      </c>
      <c r="F139" s="16">
        <v>48895.868700223982</v>
      </c>
      <c r="G139" s="16">
        <v>89639.01</v>
      </c>
      <c r="H139" s="16">
        <v>0</v>
      </c>
      <c r="I139" s="15">
        <f t="shared" si="2"/>
        <v>170335.20870022397</v>
      </c>
    </row>
    <row r="140" spans="1:9" ht="15.75" x14ac:dyDescent="0.25">
      <c r="A140" s="9"/>
      <c r="B140" s="9"/>
      <c r="C140" s="10"/>
      <c r="D140" s="14" t="s">
        <v>136</v>
      </c>
      <c r="E140" s="16">
        <v>267776.37000000005</v>
      </c>
      <c r="F140" s="16">
        <v>346787.41930279991</v>
      </c>
      <c r="G140" s="16">
        <v>291671.17</v>
      </c>
      <c r="H140" s="16">
        <v>0</v>
      </c>
      <c r="I140" s="15">
        <f t="shared" si="2"/>
        <v>906234.95930280001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1310844.5300000003</v>
      </c>
      <c r="H141" s="16">
        <v>71613.040000000008</v>
      </c>
      <c r="I141" s="15">
        <f t="shared" si="2"/>
        <v>1382457.5700000003</v>
      </c>
    </row>
    <row r="142" spans="1:9" ht="15.75" x14ac:dyDescent="0.25">
      <c r="A142" s="9"/>
      <c r="B142" s="9"/>
      <c r="C142" s="10"/>
      <c r="D142" s="14" t="s">
        <v>138</v>
      </c>
      <c r="E142" s="16">
        <v>4402.3</v>
      </c>
      <c r="F142" s="16">
        <v>0</v>
      </c>
      <c r="G142" s="16">
        <v>210906.86000000002</v>
      </c>
      <c r="H142" s="16">
        <v>0</v>
      </c>
      <c r="I142" s="15">
        <f t="shared" si="2"/>
        <v>215309.16</v>
      </c>
    </row>
    <row r="143" spans="1:9" ht="15.75" x14ac:dyDescent="0.25">
      <c r="A143" s="9"/>
      <c r="B143" s="9"/>
      <c r="C143" s="10"/>
      <c r="D143" s="14" t="s">
        <v>139</v>
      </c>
      <c r="E143" s="16">
        <v>41616.820000000014</v>
      </c>
      <c r="F143" s="16">
        <v>320514.75013734389</v>
      </c>
      <c r="G143" s="16">
        <v>35887.93</v>
      </c>
      <c r="H143" s="16">
        <v>0</v>
      </c>
      <c r="I143" s="15">
        <f t="shared" si="2"/>
        <v>398019.50013734389</v>
      </c>
    </row>
    <row r="144" spans="1:9" ht="15.75" x14ac:dyDescent="0.25">
      <c r="A144" s="9"/>
      <c r="B144" s="9"/>
      <c r="C144" s="10"/>
      <c r="D144" s="14" t="s">
        <v>140</v>
      </c>
      <c r="E144" s="16">
        <v>355292.26</v>
      </c>
      <c r="F144" s="16">
        <v>38943.640494751991</v>
      </c>
      <c r="G144" s="16">
        <v>312032.46000000002</v>
      </c>
      <c r="H144" s="16">
        <v>0</v>
      </c>
      <c r="I144" s="15">
        <f t="shared" si="2"/>
        <v>706268.36049475195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21217162.440000009</v>
      </c>
      <c r="F145" s="18">
        <f t="shared" ref="F145:I145" si="3">SUM(F10:F144)</f>
        <v>15963693.330258686</v>
      </c>
      <c r="G145" s="18">
        <f t="shared" si="3"/>
        <v>53624879.64000003</v>
      </c>
      <c r="H145" s="18">
        <f t="shared" si="3"/>
        <v>1469364.8499999996</v>
      </c>
      <c r="I145" s="18">
        <f t="shared" si="3"/>
        <v>92275100.260258645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3.5" customHeight="1" x14ac:dyDescent="0.2"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147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148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40191.39</v>
      </c>
      <c r="F10" s="16">
        <v>661185.71520966361</v>
      </c>
      <c r="G10" s="16">
        <v>97318.510000000009</v>
      </c>
      <c r="H10" s="16">
        <v>0</v>
      </c>
      <c r="I10" s="15">
        <f t="shared" ref="I10:I73" si="0">SUM(E10:H10)</f>
        <v>798695.61520966364</v>
      </c>
    </row>
    <row r="11" spans="1:9" ht="15.75" x14ac:dyDescent="0.25">
      <c r="A11" s="9"/>
      <c r="B11" s="9"/>
      <c r="C11" s="10"/>
      <c r="D11" s="14" t="s">
        <v>7</v>
      </c>
      <c r="E11" s="16">
        <v>86407.23</v>
      </c>
      <c r="F11" s="16">
        <v>371108.06999554788</v>
      </c>
      <c r="G11" s="16">
        <v>78572.710000000006</v>
      </c>
      <c r="H11" s="16">
        <v>0</v>
      </c>
      <c r="I11" s="15">
        <f t="shared" si="0"/>
        <v>536088.00999554782</v>
      </c>
    </row>
    <row r="12" spans="1:9" ht="15.75" x14ac:dyDescent="0.25">
      <c r="A12" s="9"/>
      <c r="B12" s="9"/>
      <c r="C12" s="10"/>
      <c r="D12" s="14" t="s">
        <v>8</v>
      </c>
      <c r="E12" s="16">
        <v>84182.16</v>
      </c>
      <c r="F12" s="16">
        <v>134540.04205371992</v>
      </c>
      <c r="G12" s="16">
        <v>63913.54</v>
      </c>
      <c r="H12" s="16">
        <v>0</v>
      </c>
      <c r="I12" s="15">
        <f t="shared" si="0"/>
        <v>282635.74205371994</v>
      </c>
    </row>
    <row r="13" spans="1:9" ht="15.75" x14ac:dyDescent="0.25">
      <c r="A13" s="9"/>
      <c r="B13" s="9"/>
      <c r="C13" s="10"/>
      <c r="D13" s="14" t="s">
        <v>9</v>
      </c>
      <c r="E13" s="16">
        <v>133873.49999999997</v>
      </c>
      <c r="F13" s="16">
        <v>3560.3627617039983</v>
      </c>
      <c r="G13" s="16">
        <v>607346.12</v>
      </c>
      <c r="H13" s="16">
        <v>0</v>
      </c>
      <c r="I13" s="15">
        <f t="shared" si="0"/>
        <v>744779.9827617039</v>
      </c>
    </row>
    <row r="14" spans="1:9" ht="15.75" x14ac:dyDescent="0.25">
      <c r="A14" s="9"/>
      <c r="B14" s="9"/>
      <c r="C14" s="10"/>
      <c r="D14" s="14" t="s">
        <v>10</v>
      </c>
      <c r="E14" s="16">
        <v>172422.73</v>
      </c>
      <c r="F14" s="16">
        <v>149486.21206369592</v>
      </c>
      <c r="G14" s="16">
        <v>91109.5</v>
      </c>
      <c r="H14" s="16">
        <v>0</v>
      </c>
      <c r="I14" s="15">
        <f t="shared" si="0"/>
        <v>413018.44206369593</v>
      </c>
    </row>
    <row r="15" spans="1:9" ht="15.75" x14ac:dyDescent="0.25">
      <c r="A15" s="9"/>
      <c r="B15" s="9"/>
      <c r="C15" s="10"/>
      <c r="D15" s="14" t="s">
        <v>11</v>
      </c>
      <c r="E15" s="16">
        <v>37107.430000000008</v>
      </c>
      <c r="F15" s="16">
        <v>830.34277833199963</v>
      </c>
      <c r="G15" s="16">
        <v>614783.02</v>
      </c>
      <c r="H15" s="16">
        <v>0</v>
      </c>
      <c r="I15" s="15">
        <f t="shared" si="0"/>
        <v>652720.79277833202</v>
      </c>
    </row>
    <row r="16" spans="1:9" ht="15.75" x14ac:dyDescent="0.25">
      <c r="A16" s="9"/>
      <c r="B16" s="9"/>
      <c r="C16" s="10"/>
      <c r="D16" s="14" t="s">
        <v>12</v>
      </c>
      <c r="E16" s="16">
        <v>134393.16000000003</v>
      </c>
      <c r="F16" s="16">
        <v>712795.65527691168</v>
      </c>
      <c r="G16" s="16">
        <v>111176.28000000001</v>
      </c>
      <c r="H16" s="16">
        <v>0</v>
      </c>
      <c r="I16" s="15">
        <f t="shared" si="0"/>
        <v>958365.09527691174</v>
      </c>
    </row>
    <row r="17" spans="1:9" ht="15.75" x14ac:dyDescent="0.25">
      <c r="A17" s="9"/>
      <c r="B17" s="9"/>
      <c r="C17" s="10"/>
      <c r="D17" s="14" t="s">
        <v>13</v>
      </c>
      <c r="E17" s="16">
        <v>270442.87</v>
      </c>
      <c r="F17" s="16">
        <v>654898.3964600797</v>
      </c>
      <c r="G17" s="16">
        <v>279917.66000000003</v>
      </c>
      <c r="H17" s="16">
        <v>0</v>
      </c>
      <c r="I17" s="15">
        <f t="shared" si="0"/>
        <v>1205258.9264600798</v>
      </c>
    </row>
    <row r="18" spans="1:9" ht="15.75" x14ac:dyDescent="0.25">
      <c r="A18" s="9"/>
      <c r="B18" s="9"/>
      <c r="C18" s="10"/>
      <c r="D18" s="14" t="s">
        <v>14</v>
      </c>
      <c r="E18" s="16">
        <v>755934.42</v>
      </c>
      <c r="F18" s="16">
        <v>53387.057452607973</v>
      </c>
      <c r="G18" s="16">
        <v>1240268.8700000001</v>
      </c>
      <c r="H18" s="16">
        <v>0</v>
      </c>
      <c r="I18" s="15">
        <f t="shared" si="0"/>
        <v>2049590.3474526082</v>
      </c>
    </row>
    <row r="19" spans="1:9" ht="15.75" x14ac:dyDescent="0.25">
      <c r="A19" s="9"/>
      <c r="B19" s="9"/>
      <c r="C19" s="10"/>
      <c r="D19" s="14" t="s">
        <v>15</v>
      </c>
      <c r="E19" s="16">
        <v>400684.47</v>
      </c>
      <c r="F19" s="16">
        <v>509563.8982880438</v>
      </c>
      <c r="G19" s="16">
        <v>202397.18</v>
      </c>
      <c r="H19" s="16">
        <v>0</v>
      </c>
      <c r="I19" s="15">
        <f t="shared" si="0"/>
        <v>1112645.5482880438</v>
      </c>
    </row>
    <row r="20" spans="1:9" ht="15.75" x14ac:dyDescent="0.25">
      <c r="A20" s="9"/>
      <c r="B20" s="9"/>
      <c r="C20" s="10"/>
      <c r="D20" s="14" t="s">
        <v>16</v>
      </c>
      <c r="E20" s="16">
        <v>166959.73999999996</v>
      </c>
      <c r="F20" s="16">
        <v>139997.01802497191</v>
      </c>
      <c r="G20" s="16">
        <v>84520.719999999987</v>
      </c>
      <c r="H20" s="16">
        <v>0</v>
      </c>
      <c r="I20" s="15">
        <f t="shared" si="0"/>
        <v>391477.47802497185</v>
      </c>
    </row>
    <row r="21" spans="1:9" ht="15.75" x14ac:dyDescent="0.25">
      <c r="A21" s="9"/>
      <c r="B21" s="9"/>
      <c r="C21" s="10"/>
      <c r="D21" s="14" t="s">
        <v>17</v>
      </c>
      <c r="E21" s="16">
        <v>138010.01999999999</v>
      </c>
      <c r="F21" s="16">
        <v>609575.77514241566</v>
      </c>
      <c r="G21" s="16">
        <v>99212.28</v>
      </c>
      <c r="H21" s="16">
        <v>0</v>
      </c>
      <c r="I21" s="15">
        <f t="shared" si="0"/>
        <v>846798.07514241571</v>
      </c>
    </row>
    <row r="22" spans="1:9" ht="15.75" x14ac:dyDescent="0.25">
      <c r="A22" s="9"/>
      <c r="B22" s="9"/>
      <c r="C22" s="10"/>
      <c r="D22" s="14" t="s">
        <v>18</v>
      </c>
      <c r="E22" s="16">
        <v>23942.389999999996</v>
      </c>
      <c r="F22" s="16">
        <v>26102.177596347989</v>
      </c>
      <c r="G22" s="16">
        <v>435314.57</v>
      </c>
      <c r="H22" s="16">
        <v>0</v>
      </c>
      <c r="I22" s="15">
        <f t="shared" si="0"/>
        <v>485359.13759634801</v>
      </c>
    </row>
    <row r="23" spans="1:9" ht="15.75" x14ac:dyDescent="0.25">
      <c r="A23" s="9"/>
      <c r="B23" s="9"/>
      <c r="C23" s="10"/>
      <c r="D23" s="14" t="s">
        <v>19</v>
      </c>
      <c r="E23" s="16">
        <v>82589.850000000006</v>
      </c>
      <c r="F23" s="16">
        <v>9728.1856870999945</v>
      </c>
      <c r="G23" s="16">
        <v>172476.89</v>
      </c>
      <c r="H23" s="16">
        <v>0</v>
      </c>
      <c r="I23" s="15">
        <f t="shared" si="0"/>
        <v>264794.92568710004</v>
      </c>
    </row>
    <row r="24" spans="1:9" ht="15.75" x14ac:dyDescent="0.25">
      <c r="A24" s="9"/>
      <c r="B24" s="9"/>
      <c r="C24" s="10"/>
      <c r="D24" s="14" t="s">
        <v>20</v>
      </c>
      <c r="E24" s="16">
        <v>370206.4</v>
      </c>
      <c r="F24" s="16">
        <v>373838.08997891983</v>
      </c>
      <c r="G24" s="16">
        <v>171347.11</v>
      </c>
      <c r="H24" s="16">
        <v>0</v>
      </c>
      <c r="I24" s="15">
        <f t="shared" si="0"/>
        <v>915391.59997891984</v>
      </c>
    </row>
    <row r="25" spans="1:9" ht="15.75" x14ac:dyDescent="0.25">
      <c r="A25" s="9"/>
      <c r="B25" s="9"/>
      <c r="C25" s="10"/>
      <c r="D25" s="14" t="s">
        <v>21</v>
      </c>
      <c r="E25" s="16">
        <v>98956.97000000003</v>
      </c>
      <c r="F25" s="16">
        <v>277619.43954364385</v>
      </c>
      <c r="G25" s="16">
        <v>223729.78</v>
      </c>
      <c r="H25" s="16">
        <v>0</v>
      </c>
      <c r="I25" s="15">
        <f t="shared" si="0"/>
        <v>600306.18954364385</v>
      </c>
    </row>
    <row r="26" spans="1:9" ht="15.75" x14ac:dyDescent="0.25">
      <c r="A26" s="9"/>
      <c r="B26" s="9"/>
      <c r="C26" s="10"/>
      <c r="D26" s="14" t="s">
        <v>22</v>
      </c>
      <c r="E26" s="16">
        <v>63920.76</v>
      </c>
      <c r="F26" s="16">
        <v>158978.47009791189</v>
      </c>
      <c r="G26" s="16">
        <v>70010.14</v>
      </c>
      <c r="H26" s="16">
        <v>0</v>
      </c>
      <c r="I26" s="15">
        <f t="shared" si="0"/>
        <v>292909.37009791192</v>
      </c>
    </row>
    <row r="27" spans="1:9" ht="15.75" x14ac:dyDescent="0.25">
      <c r="A27" s="9"/>
      <c r="B27" s="9"/>
      <c r="C27" s="10"/>
      <c r="D27" s="14" t="s">
        <v>23</v>
      </c>
      <c r="E27" s="16">
        <v>88361.299999999988</v>
      </c>
      <c r="F27" s="16">
        <v>27287.943851751988</v>
      </c>
      <c r="G27" s="16">
        <v>189799.48000000004</v>
      </c>
      <c r="H27" s="16">
        <v>0</v>
      </c>
      <c r="I27" s="15">
        <f t="shared" si="0"/>
        <v>305448.723851752</v>
      </c>
    </row>
    <row r="28" spans="1:9" ht="15.75" x14ac:dyDescent="0.25">
      <c r="A28" s="9"/>
      <c r="B28" s="9"/>
      <c r="C28" s="10"/>
      <c r="D28" s="14" t="s">
        <v>24</v>
      </c>
      <c r="E28" s="16">
        <v>109496.73000000001</v>
      </c>
      <c r="F28" s="16">
        <v>129318.99373535192</v>
      </c>
      <c r="G28" s="16">
        <v>189417.05</v>
      </c>
      <c r="H28" s="16">
        <v>0</v>
      </c>
      <c r="I28" s="15">
        <f t="shared" si="0"/>
        <v>428232.77373535192</v>
      </c>
    </row>
    <row r="29" spans="1:9" ht="15.75" x14ac:dyDescent="0.25">
      <c r="A29" s="9"/>
      <c r="B29" s="9"/>
      <c r="C29" s="10"/>
      <c r="D29" s="14" t="s">
        <v>25</v>
      </c>
      <c r="E29" s="16">
        <v>43588.61</v>
      </c>
      <c r="F29" s="16">
        <v>72371.573521039973</v>
      </c>
      <c r="G29" s="16">
        <v>68525.820000000007</v>
      </c>
      <c r="H29" s="16">
        <v>0</v>
      </c>
      <c r="I29" s="15">
        <f t="shared" si="0"/>
        <v>184486.00352103997</v>
      </c>
    </row>
    <row r="30" spans="1:9" ht="15.75" x14ac:dyDescent="0.25">
      <c r="A30" s="9"/>
      <c r="B30" s="9"/>
      <c r="C30" s="10"/>
      <c r="D30" s="14" t="s">
        <v>26</v>
      </c>
      <c r="E30" s="16">
        <v>260926.30999999997</v>
      </c>
      <c r="F30" s="16">
        <v>390328.51371686382</v>
      </c>
      <c r="G30" s="16">
        <v>144068.94</v>
      </c>
      <c r="H30" s="16">
        <v>0</v>
      </c>
      <c r="I30" s="15">
        <f t="shared" si="0"/>
        <v>795323.7637168637</v>
      </c>
    </row>
    <row r="31" spans="1:9" ht="15.75" x14ac:dyDescent="0.25">
      <c r="A31" s="9"/>
      <c r="B31" s="9"/>
      <c r="C31" s="10"/>
      <c r="D31" s="14" t="s">
        <v>27</v>
      </c>
      <c r="E31" s="16">
        <v>206742.46</v>
      </c>
      <c r="F31" s="16">
        <v>404566.90076818777</v>
      </c>
      <c r="G31" s="16">
        <v>54047.03</v>
      </c>
      <c r="H31" s="16">
        <v>0</v>
      </c>
      <c r="I31" s="15">
        <f t="shared" si="0"/>
        <v>665356.39076818782</v>
      </c>
    </row>
    <row r="32" spans="1:9" ht="15.75" x14ac:dyDescent="0.25">
      <c r="A32" s="9"/>
      <c r="B32" s="9"/>
      <c r="C32" s="10"/>
      <c r="D32" s="14" t="s">
        <v>28</v>
      </c>
      <c r="E32" s="16">
        <v>63757.47</v>
      </c>
      <c r="F32" s="16">
        <v>136556.15108745595</v>
      </c>
      <c r="G32" s="16">
        <v>34564.879999999997</v>
      </c>
      <c r="H32" s="16">
        <v>0</v>
      </c>
      <c r="I32" s="15">
        <f t="shared" si="0"/>
        <v>234878.50108745595</v>
      </c>
    </row>
    <row r="33" spans="1:9" ht="15.75" x14ac:dyDescent="0.25">
      <c r="A33" s="9"/>
      <c r="B33" s="9"/>
      <c r="C33" s="10"/>
      <c r="D33" s="14" t="s">
        <v>29</v>
      </c>
      <c r="E33" s="16">
        <v>23985.559999999998</v>
      </c>
      <c r="F33" s="16">
        <v>206433.63227800792</v>
      </c>
      <c r="G33" s="16">
        <v>34415.11</v>
      </c>
      <c r="H33" s="16">
        <v>0</v>
      </c>
      <c r="I33" s="15">
        <f t="shared" si="0"/>
        <v>264834.3022780079</v>
      </c>
    </row>
    <row r="34" spans="1:9" ht="15.75" x14ac:dyDescent="0.25">
      <c r="A34" s="9"/>
      <c r="B34" s="9"/>
      <c r="C34" s="10"/>
      <c r="D34" s="14" t="s">
        <v>30</v>
      </c>
      <c r="E34" s="16">
        <v>346749.39999999997</v>
      </c>
      <c r="F34" s="16">
        <v>296245.46813951188</v>
      </c>
      <c r="G34" s="16">
        <v>173594.5</v>
      </c>
      <c r="H34" s="16">
        <v>0</v>
      </c>
      <c r="I34" s="15">
        <f t="shared" si="0"/>
        <v>816589.36813951191</v>
      </c>
    </row>
    <row r="35" spans="1:9" ht="15.75" x14ac:dyDescent="0.25">
      <c r="A35" s="9"/>
      <c r="B35" s="9"/>
      <c r="C35" s="10"/>
      <c r="D35" s="14" t="s">
        <v>31</v>
      </c>
      <c r="E35" s="16">
        <v>174136.58000000002</v>
      </c>
      <c r="F35" s="16">
        <v>435531.63921033987</v>
      </c>
      <c r="G35" s="16">
        <v>153461.75999999998</v>
      </c>
      <c r="H35" s="16">
        <v>0</v>
      </c>
      <c r="I35" s="15">
        <f t="shared" si="0"/>
        <v>763129.97921033995</v>
      </c>
    </row>
    <row r="36" spans="1:9" ht="15.75" x14ac:dyDescent="0.25">
      <c r="A36" s="9"/>
      <c r="B36" s="9"/>
      <c r="C36" s="10"/>
      <c r="D36" s="14" t="s">
        <v>32</v>
      </c>
      <c r="E36" s="16">
        <v>259540.66000000003</v>
      </c>
      <c r="F36" s="16">
        <v>270262.78636735189</v>
      </c>
      <c r="G36" s="16">
        <v>329600.67</v>
      </c>
      <c r="H36" s="16">
        <v>0</v>
      </c>
      <c r="I36" s="15">
        <f t="shared" si="0"/>
        <v>859404.11636735196</v>
      </c>
    </row>
    <row r="37" spans="1:9" ht="15.75" x14ac:dyDescent="0.25">
      <c r="A37" s="9"/>
      <c r="B37" s="9"/>
      <c r="C37" s="10"/>
      <c r="D37" s="14" t="s">
        <v>33</v>
      </c>
      <c r="E37" s="16">
        <v>96432.6</v>
      </c>
      <c r="F37" s="16">
        <v>149486.21206369592</v>
      </c>
      <c r="G37" s="16">
        <v>81925.89</v>
      </c>
      <c r="H37" s="16">
        <v>0</v>
      </c>
      <c r="I37" s="15">
        <f t="shared" si="0"/>
        <v>327844.70206369594</v>
      </c>
    </row>
    <row r="38" spans="1:9" ht="15.75" x14ac:dyDescent="0.25">
      <c r="A38" s="9"/>
      <c r="B38" s="9"/>
      <c r="C38" s="10"/>
      <c r="D38" s="14" t="s">
        <v>34</v>
      </c>
      <c r="E38" s="16">
        <v>55355.020000000004</v>
      </c>
      <c r="F38" s="16">
        <v>324838.67407085584</v>
      </c>
      <c r="G38" s="16">
        <v>116122.54999999999</v>
      </c>
      <c r="H38" s="16">
        <v>0</v>
      </c>
      <c r="I38" s="15">
        <f t="shared" si="0"/>
        <v>496316.24407085584</v>
      </c>
    </row>
    <row r="39" spans="1:9" ht="15.75" x14ac:dyDescent="0.25">
      <c r="A39" s="9"/>
      <c r="B39" s="9"/>
      <c r="C39" s="10"/>
      <c r="D39" s="14" t="s">
        <v>35</v>
      </c>
      <c r="E39" s="16">
        <v>95762.62999999999</v>
      </c>
      <c r="F39" s="16">
        <v>508614.05968552374</v>
      </c>
      <c r="G39" s="16">
        <v>123809.60000000002</v>
      </c>
      <c r="H39" s="16">
        <v>0</v>
      </c>
      <c r="I39" s="15">
        <f t="shared" si="0"/>
        <v>728186.28968552372</v>
      </c>
    </row>
    <row r="40" spans="1:9" ht="15.75" x14ac:dyDescent="0.25">
      <c r="A40" s="9"/>
      <c r="B40" s="9"/>
      <c r="C40" s="10"/>
      <c r="D40" s="14" t="s">
        <v>36</v>
      </c>
      <c r="E40" s="16">
        <v>3354.6699999999996</v>
      </c>
      <c r="F40" s="16">
        <v>26693.528726303986</v>
      </c>
      <c r="G40" s="16">
        <v>110326.16000000002</v>
      </c>
      <c r="H40" s="16">
        <v>0</v>
      </c>
      <c r="I40" s="15">
        <f t="shared" si="0"/>
        <v>140374.358726304</v>
      </c>
    </row>
    <row r="41" spans="1:9" ht="15.75" x14ac:dyDescent="0.25">
      <c r="A41" s="9"/>
      <c r="B41" s="9"/>
      <c r="C41" s="10"/>
      <c r="D41" s="14" t="s">
        <v>37</v>
      </c>
      <c r="E41" s="16">
        <v>135122.56999999998</v>
      </c>
      <c r="F41" s="16">
        <v>446090.16767577175</v>
      </c>
      <c r="G41" s="16">
        <v>208749.11</v>
      </c>
      <c r="H41" s="16">
        <v>0</v>
      </c>
      <c r="I41" s="15">
        <f t="shared" si="0"/>
        <v>789961.84767577169</v>
      </c>
    </row>
    <row r="42" spans="1:9" ht="15.75" x14ac:dyDescent="0.25">
      <c r="A42" s="9"/>
      <c r="B42" s="9"/>
      <c r="C42" s="10"/>
      <c r="D42" s="14" t="s">
        <v>38</v>
      </c>
      <c r="E42" s="16">
        <v>217215.01</v>
      </c>
      <c r="F42" s="16">
        <v>472189.28127662779</v>
      </c>
      <c r="G42" s="16">
        <v>79316.889999999985</v>
      </c>
      <c r="H42" s="16">
        <v>0</v>
      </c>
      <c r="I42" s="15">
        <f t="shared" si="0"/>
        <v>768721.18127662782</v>
      </c>
    </row>
    <row r="43" spans="1:9" ht="15.75" x14ac:dyDescent="0.25">
      <c r="A43" s="9"/>
      <c r="B43" s="9"/>
      <c r="C43" s="10"/>
      <c r="D43" s="14" t="s">
        <v>39</v>
      </c>
      <c r="E43" s="16">
        <v>80143.13</v>
      </c>
      <c r="F43" s="16">
        <v>175707.8854842319</v>
      </c>
      <c r="G43" s="16">
        <v>84998.280000000013</v>
      </c>
      <c r="H43" s="16">
        <v>0</v>
      </c>
      <c r="I43" s="15">
        <f t="shared" si="0"/>
        <v>340849.2954842319</v>
      </c>
    </row>
    <row r="44" spans="1:9" ht="15.75" x14ac:dyDescent="0.25">
      <c r="A44" s="9"/>
      <c r="B44" s="9"/>
      <c r="C44" s="10"/>
      <c r="D44" s="14" t="s">
        <v>40</v>
      </c>
      <c r="E44" s="16">
        <v>965.56999999999994</v>
      </c>
      <c r="F44" s="16">
        <v>13524.476101687993</v>
      </c>
      <c r="G44" s="16">
        <v>75571.250000000015</v>
      </c>
      <c r="H44" s="16">
        <v>0</v>
      </c>
      <c r="I44" s="15">
        <f t="shared" si="0"/>
        <v>90061.296101688</v>
      </c>
    </row>
    <row r="45" spans="1:9" ht="15.75" x14ac:dyDescent="0.25">
      <c r="A45" s="9"/>
      <c r="B45" s="9"/>
      <c r="C45" s="10"/>
      <c r="D45" s="14" t="s">
        <v>41</v>
      </c>
      <c r="E45" s="16">
        <v>87487.220000000016</v>
      </c>
      <c r="F45" s="16">
        <v>3915.7862387759978</v>
      </c>
      <c r="G45" s="16">
        <v>390935.43</v>
      </c>
      <c r="H45" s="16">
        <v>0</v>
      </c>
      <c r="I45" s="15">
        <f t="shared" si="0"/>
        <v>482338.43623877602</v>
      </c>
    </row>
    <row r="46" spans="1:9" ht="15.75" x14ac:dyDescent="0.25">
      <c r="A46" s="9"/>
      <c r="B46" s="9"/>
      <c r="C46" s="10"/>
      <c r="D46" s="14" t="s">
        <v>42</v>
      </c>
      <c r="E46" s="16">
        <v>151654.20000000004</v>
      </c>
      <c r="F46" s="16">
        <v>13049.556800427994</v>
      </c>
      <c r="G46" s="16">
        <v>354529.71</v>
      </c>
      <c r="H46" s="16">
        <v>0</v>
      </c>
      <c r="I46" s="15">
        <f t="shared" si="0"/>
        <v>519233.46680042805</v>
      </c>
    </row>
    <row r="47" spans="1:9" ht="15.75" x14ac:dyDescent="0.25">
      <c r="A47" s="9"/>
      <c r="B47" s="9"/>
      <c r="C47" s="10"/>
      <c r="D47" s="14" t="s">
        <v>43</v>
      </c>
      <c r="E47" s="16">
        <v>91844.28</v>
      </c>
      <c r="F47" s="16">
        <v>82810.606162283962</v>
      </c>
      <c r="G47" s="16">
        <v>86894.74</v>
      </c>
      <c r="H47" s="16">
        <v>0</v>
      </c>
      <c r="I47" s="15">
        <f t="shared" si="0"/>
        <v>261549.62616228394</v>
      </c>
    </row>
    <row r="48" spans="1:9" ht="15.75" x14ac:dyDescent="0.25">
      <c r="A48" s="9"/>
      <c r="B48" s="9"/>
      <c r="C48" s="10"/>
      <c r="D48" s="14" t="s">
        <v>44</v>
      </c>
      <c r="E48" s="16">
        <v>9202.17</v>
      </c>
      <c r="F48" s="16">
        <v>13049.556800427994</v>
      </c>
      <c r="G48" s="16">
        <v>329084.89</v>
      </c>
      <c r="H48" s="16">
        <v>0</v>
      </c>
      <c r="I48" s="15">
        <f t="shared" si="0"/>
        <v>351336.61680042802</v>
      </c>
    </row>
    <row r="49" spans="1:9" ht="15.75" x14ac:dyDescent="0.25">
      <c r="A49" s="9"/>
      <c r="B49" s="9"/>
      <c r="C49" s="10"/>
      <c r="D49" s="14" t="s">
        <v>45</v>
      </c>
      <c r="E49" s="16">
        <v>112809.28</v>
      </c>
      <c r="F49" s="16">
        <v>15540.585135423993</v>
      </c>
      <c r="G49" s="16">
        <v>354973.25</v>
      </c>
      <c r="H49" s="16">
        <v>0</v>
      </c>
      <c r="I49" s="15">
        <f t="shared" si="0"/>
        <v>483323.11513542396</v>
      </c>
    </row>
    <row r="50" spans="1:9" ht="15.75" x14ac:dyDescent="0.25">
      <c r="A50" s="9"/>
      <c r="B50" s="9"/>
      <c r="C50" s="10"/>
      <c r="D50" s="14" t="s">
        <v>46</v>
      </c>
      <c r="E50" s="16">
        <v>36862.18</v>
      </c>
      <c r="F50" s="16">
        <v>150200.12301333193</v>
      </c>
      <c r="G50" s="16">
        <v>37083.239999999991</v>
      </c>
      <c r="H50" s="16">
        <v>0</v>
      </c>
      <c r="I50" s="15">
        <f t="shared" si="0"/>
        <v>224145.54301333192</v>
      </c>
    </row>
    <row r="51" spans="1:9" ht="15.75" x14ac:dyDescent="0.25">
      <c r="A51" s="9"/>
      <c r="B51" s="9"/>
      <c r="C51" s="10"/>
      <c r="D51" s="14" t="s">
        <v>47</v>
      </c>
      <c r="E51" s="16">
        <v>249127.25999999998</v>
      </c>
      <c r="F51" s="16">
        <v>273112.30217491189</v>
      </c>
      <c r="G51" s="16">
        <v>221879.71999999997</v>
      </c>
      <c r="H51" s="16">
        <v>0</v>
      </c>
      <c r="I51" s="15">
        <f t="shared" si="0"/>
        <v>744119.28217491182</v>
      </c>
    </row>
    <row r="52" spans="1:9" ht="15.75" x14ac:dyDescent="0.25">
      <c r="A52" s="9"/>
      <c r="B52" s="9"/>
      <c r="C52" s="10"/>
      <c r="D52" s="14" t="s">
        <v>48</v>
      </c>
      <c r="E52" s="16">
        <v>142780.06</v>
      </c>
      <c r="F52" s="16">
        <v>275247.90703283588</v>
      </c>
      <c r="G52" s="16">
        <v>37747.299999999996</v>
      </c>
      <c r="H52" s="16">
        <v>0</v>
      </c>
      <c r="I52" s="15">
        <f t="shared" si="0"/>
        <v>455775.26703283587</v>
      </c>
    </row>
    <row r="53" spans="1:9" ht="15.75" x14ac:dyDescent="0.25">
      <c r="A53" s="9"/>
      <c r="B53" s="9"/>
      <c r="C53" s="10"/>
      <c r="D53" s="14" t="s">
        <v>49</v>
      </c>
      <c r="E53" s="16">
        <v>63557.96</v>
      </c>
      <c r="F53" s="16">
        <v>188637.9464604719</v>
      </c>
      <c r="G53" s="16">
        <v>195337.28999999998</v>
      </c>
      <c r="H53" s="16">
        <v>0</v>
      </c>
      <c r="I53" s="15">
        <f t="shared" si="0"/>
        <v>447533.19646047184</v>
      </c>
    </row>
    <row r="54" spans="1:9" ht="15.75" x14ac:dyDescent="0.25">
      <c r="A54" s="9"/>
      <c r="B54" s="9"/>
      <c r="C54" s="10"/>
      <c r="D54" s="14" t="s">
        <v>50</v>
      </c>
      <c r="E54" s="16">
        <v>49475.88</v>
      </c>
      <c r="F54" s="16">
        <v>173216.8571492359</v>
      </c>
      <c r="G54" s="16">
        <v>74150.080000000002</v>
      </c>
      <c r="H54" s="16">
        <v>0</v>
      </c>
      <c r="I54" s="15">
        <f t="shared" si="0"/>
        <v>296842.81714923593</v>
      </c>
    </row>
    <row r="55" spans="1:9" ht="15.75" x14ac:dyDescent="0.25">
      <c r="A55" s="9"/>
      <c r="B55" s="9"/>
      <c r="C55" s="10"/>
      <c r="D55" s="14" t="s">
        <v>51</v>
      </c>
      <c r="E55" s="16">
        <v>43755.340000000011</v>
      </c>
      <c r="F55" s="16">
        <v>364226.33612051583</v>
      </c>
      <c r="G55" s="16">
        <v>11854.83</v>
      </c>
      <c r="H55" s="16">
        <v>0</v>
      </c>
      <c r="I55" s="15">
        <f t="shared" si="0"/>
        <v>419836.50612051587</v>
      </c>
    </row>
    <row r="56" spans="1:9" ht="15.75" x14ac:dyDescent="0.25">
      <c r="A56" s="9"/>
      <c r="B56" s="9"/>
      <c r="C56" s="10"/>
      <c r="D56" s="14" t="s">
        <v>52</v>
      </c>
      <c r="E56" s="16">
        <v>221455.75000000006</v>
      </c>
      <c r="F56" s="16">
        <v>394835.65108559583</v>
      </c>
      <c r="G56" s="16">
        <v>65930.669999999984</v>
      </c>
      <c r="H56" s="16">
        <v>0</v>
      </c>
      <c r="I56" s="15">
        <f t="shared" si="0"/>
        <v>682222.07108559576</v>
      </c>
    </row>
    <row r="57" spans="1:9" ht="15.75" x14ac:dyDescent="0.25">
      <c r="A57" s="9"/>
      <c r="B57" s="9"/>
      <c r="C57" s="10"/>
      <c r="D57" s="14" t="s">
        <v>53</v>
      </c>
      <c r="E57" s="16">
        <v>42432.479999999996</v>
      </c>
      <c r="F57" s="16">
        <v>130504.75999075593</v>
      </c>
      <c r="G57" s="16">
        <v>51240.659999999996</v>
      </c>
      <c r="H57" s="16">
        <v>0</v>
      </c>
      <c r="I57" s="15">
        <f t="shared" si="0"/>
        <v>224177.89999075592</v>
      </c>
    </row>
    <row r="58" spans="1:9" ht="15.75" x14ac:dyDescent="0.25">
      <c r="A58" s="9"/>
      <c r="B58" s="9"/>
      <c r="C58" s="10"/>
      <c r="D58" s="14" t="s">
        <v>54</v>
      </c>
      <c r="E58" s="16">
        <v>34722.44</v>
      </c>
      <c r="F58" s="16">
        <v>140471.93732623194</v>
      </c>
      <c r="G58" s="16">
        <v>38863.980000000003</v>
      </c>
      <c r="H58" s="16">
        <v>0</v>
      </c>
      <c r="I58" s="15">
        <f t="shared" si="0"/>
        <v>214058.35732623196</v>
      </c>
    </row>
    <row r="59" spans="1:9" ht="15.75" x14ac:dyDescent="0.25">
      <c r="A59" s="9"/>
      <c r="B59" s="9"/>
      <c r="C59" s="10"/>
      <c r="D59" s="14" t="s">
        <v>55</v>
      </c>
      <c r="E59" s="16">
        <v>72261.990000000005</v>
      </c>
      <c r="F59" s="16">
        <v>237281.93889146388</v>
      </c>
      <c r="G59" s="16">
        <v>164459.55000000002</v>
      </c>
      <c r="H59" s="16">
        <v>0</v>
      </c>
      <c r="I59" s="15">
        <f t="shared" si="0"/>
        <v>474003.47889146395</v>
      </c>
    </row>
    <row r="60" spans="1:9" ht="15.75" x14ac:dyDescent="0.25">
      <c r="A60" s="9"/>
      <c r="B60" s="9"/>
      <c r="C60" s="10"/>
      <c r="D60" s="14" t="s">
        <v>56</v>
      </c>
      <c r="E60" s="16">
        <v>38178.879999999997</v>
      </c>
      <c r="F60" s="16">
        <v>143554.31679118393</v>
      </c>
      <c r="G60" s="16">
        <v>32393.880000000005</v>
      </c>
      <c r="H60" s="16">
        <v>0</v>
      </c>
      <c r="I60" s="15">
        <f t="shared" si="0"/>
        <v>214127.07679118394</v>
      </c>
    </row>
    <row r="61" spans="1:9" ht="15.75" x14ac:dyDescent="0.25">
      <c r="A61" s="9"/>
      <c r="B61" s="9"/>
      <c r="C61" s="10"/>
      <c r="D61" s="14" t="s">
        <v>57</v>
      </c>
      <c r="E61" s="16">
        <v>194827.53</v>
      </c>
      <c r="F61" s="16">
        <v>240842.30165316787</v>
      </c>
      <c r="G61" s="16">
        <v>48622.650000000009</v>
      </c>
      <c r="H61" s="16">
        <v>0</v>
      </c>
      <c r="I61" s="15">
        <f t="shared" si="0"/>
        <v>484292.48165316787</v>
      </c>
    </row>
    <row r="62" spans="1:9" ht="15.75" x14ac:dyDescent="0.25">
      <c r="A62" s="9"/>
      <c r="B62" s="9"/>
      <c r="C62" s="10"/>
      <c r="D62" s="14" t="s">
        <v>58</v>
      </c>
      <c r="E62" s="16">
        <v>228810.45999999993</v>
      </c>
      <c r="F62" s="16">
        <v>268721.59663487587</v>
      </c>
      <c r="G62" s="16">
        <v>3189534.6399999997</v>
      </c>
      <c r="H62" s="16">
        <v>0</v>
      </c>
      <c r="I62" s="15">
        <f t="shared" si="0"/>
        <v>3687066.6966348756</v>
      </c>
    </row>
    <row r="63" spans="1:9" ht="15.75" x14ac:dyDescent="0.25">
      <c r="A63" s="9"/>
      <c r="B63" s="9"/>
      <c r="C63" s="10"/>
      <c r="D63" s="14" t="s">
        <v>59</v>
      </c>
      <c r="E63" s="16">
        <v>48282.040000000008</v>
      </c>
      <c r="F63" s="16">
        <v>29659.476362559984</v>
      </c>
      <c r="G63" s="16">
        <v>122469.59</v>
      </c>
      <c r="H63" s="16">
        <v>0</v>
      </c>
      <c r="I63" s="15">
        <f t="shared" si="0"/>
        <v>200411.10636256001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875413.47999999986</v>
      </c>
      <c r="H64" s="16">
        <v>0</v>
      </c>
      <c r="I64" s="15">
        <f t="shared" si="0"/>
        <v>875413.47999999986</v>
      </c>
    </row>
    <row r="65" spans="1:9" ht="15.75" x14ac:dyDescent="0.25">
      <c r="A65" s="9"/>
      <c r="B65" s="9"/>
      <c r="C65" s="10"/>
      <c r="D65" s="14" t="s">
        <v>61</v>
      </c>
      <c r="E65" s="16">
        <v>87724.999999999985</v>
      </c>
      <c r="F65" s="16">
        <v>351176.77932008781</v>
      </c>
      <c r="G65" s="16">
        <v>72883.92</v>
      </c>
      <c r="H65" s="16">
        <v>0</v>
      </c>
      <c r="I65" s="15">
        <f t="shared" si="0"/>
        <v>511785.69932008779</v>
      </c>
    </row>
    <row r="66" spans="1:9" ht="15.75" x14ac:dyDescent="0.25">
      <c r="A66" s="9"/>
      <c r="B66" s="9"/>
      <c r="C66" s="10"/>
      <c r="D66" s="14" t="s">
        <v>62</v>
      </c>
      <c r="E66" s="16">
        <v>474789.81999999995</v>
      </c>
      <c r="F66" s="16">
        <v>698201.84474851564</v>
      </c>
      <c r="G66" s="16">
        <v>151518</v>
      </c>
      <c r="H66" s="16">
        <v>0</v>
      </c>
      <c r="I66" s="15">
        <f t="shared" si="0"/>
        <v>1324509.6647485155</v>
      </c>
    </row>
    <row r="67" spans="1:9" ht="15.75" x14ac:dyDescent="0.25">
      <c r="A67" s="9"/>
      <c r="B67" s="9"/>
      <c r="C67" s="10"/>
      <c r="D67" s="14" t="s">
        <v>63</v>
      </c>
      <c r="E67" s="16">
        <v>90863.679999999993</v>
      </c>
      <c r="F67" s="16">
        <v>322703.06921293179</v>
      </c>
      <c r="G67" s="16">
        <v>82324.750000000015</v>
      </c>
      <c r="H67" s="16">
        <v>0</v>
      </c>
      <c r="I67" s="15">
        <f t="shared" si="0"/>
        <v>495891.49921293178</v>
      </c>
    </row>
    <row r="68" spans="1:9" ht="15.75" x14ac:dyDescent="0.25">
      <c r="A68" s="9"/>
      <c r="B68" s="9"/>
      <c r="C68" s="10"/>
      <c r="D68" s="14" t="s">
        <v>64</v>
      </c>
      <c r="E68" s="16">
        <v>133132.79</v>
      </c>
      <c r="F68" s="16">
        <v>136436.65526326795</v>
      </c>
      <c r="G68" s="16">
        <v>60699.259999999995</v>
      </c>
      <c r="H68" s="16">
        <v>0</v>
      </c>
      <c r="I68" s="15">
        <f t="shared" si="0"/>
        <v>330268.70526326797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253682.89</v>
      </c>
      <c r="H69" s="16">
        <v>0</v>
      </c>
      <c r="I69" s="15">
        <f t="shared" si="0"/>
        <v>253682.89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272437.42</v>
      </c>
      <c r="H70" s="16">
        <v>0</v>
      </c>
      <c r="I70" s="15">
        <f t="shared" si="0"/>
        <v>272437.42</v>
      </c>
    </row>
    <row r="71" spans="1:9" ht="15.75" x14ac:dyDescent="0.25">
      <c r="A71" s="9"/>
      <c r="B71" s="9"/>
      <c r="C71" s="10"/>
      <c r="D71" s="14" t="s">
        <v>67</v>
      </c>
      <c r="E71" s="16">
        <v>5131.28</v>
      </c>
      <c r="F71" s="16">
        <v>3560.3627617039983</v>
      </c>
      <c r="G71" s="16">
        <v>266058.18</v>
      </c>
      <c r="H71" s="16">
        <v>0</v>
      </c>
      <c r="I71" s="15">
        <f t="shared" si="0"/>
        <v>274749.82276170398</v>
      </c>
    </row>
    <row r="72" spans="1:9" ht="15.75" x14ac:dyDescent="0.25">
      <c r="A72" s="9"/>
      <c r="B72" s="9"/>
      <c r="C72" s="10"/>
      <c r="D72" s="14" t="s">
        <v>68</v>
      </c>
      <c r="E72" s="16">
        <v>124265.19</v>
      </c>
      <c r="F72" s="16">
        <v>221621.85793185188</v>
      </c>
      <c r="G72" s="16">
        <v>486968.59000000008</v>
      </c>
      <c r="H72" s="16">
        <v>0</v>
      </c>
      <c r="I72" s="15">
        <f t="shared" si="0"/>
        <v>832855.6379318519</v>
      </c>
    </row>
    <row r="73" spans="1:9" ht="15.75" x14ac:dyDescent="0.25">
      <c r="A73" s="9"/>
      <c r="B73" s="9"/>
      <c r="C73" s="10"/>
      <c r="D73" s="14" t="s">
        <v>69</v>
      </c>
      <c r="E73" s="16">
        <v>2679.92</v>
      </c>
      <c r="F73" s="16">
        <v>0</v>
      </c>
      <c r="G73" s="16">
        <v>496621.79000000004</v>
      </c>
      <c r="H73" s="16">
        <v>0</v>
      </c>
      <c r="I73" s="15">
        <f t="shared" si="0"/>
        <v>499301.71</v>
      </c>
    </row>
    <row r="74" spans="1:9" ht="15.75" x14ac:dyDescent="0.25">
      <c r="A74" s="9"/>
      <c r="B74" s="9"/>
      <c r="C74" s="10"/>
      <c r="D74" s="14" t="s">
        <v>70</v>
      </c>
      <c r="E74" s="16">
        <v>10079.94</v>
      </c>
      <c r="F74" s="16">
        <v>18745.52442005599</v>
      </c>
      <c r="G74" s="16">
        <v>1701310.53</v>
      </c>
      <c r="H74" s="16">
        <v>0</v>
      </c>
      <c r="I74" s="15">
        <f t="shared" ref="I74:I137" si="1">SUM(E74:H74)</f>
        <v>1730135.994420056</v>
      </c>
    </row>
    <row r="75" spans="1:9" ht="15.75" x14ac:dyDescent="0.25">
      <c r="A75" s="9"/>
      <c r="B75" s="9"/>
      <c r="C75" s="10"/>
      <c r="D75" s="14" t="s">
        <v>71</v>
      </c>
      <c r="E75" s="16">
        <v>114521.18000000002</v>
      </c>
      <c r="F75" s="16">
        <v>72846.492822299959</v>
      </c>
      <c r="G75" s="16">
        <v>2976795.69</v>
      </c>
      <c r="H75" s="16">
        <v>0</v>
      </c>
      <c r="I75" s="15">
        <f t="shared" si="1"/>
        <v>3164163.3628222998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766279.05</v>
      </c>
      <c r="H76" s="16">
        <v>0</v>
      </c>
      <c r="I76" s="15">
        <f t="shared" si="1"/>
        <v>766279.05</v>
      </c>
    </row>
    <row r="77" spans="1:9" ht="15.75" x14ac:dyDescent="0.25">
      <c r="A77" s="9"/>
      <c r="B77" s="9"/>
      <c r="C77" s="10"/>
      <c r="D77" s="14" t="s">
        <v>73</v>
      </c>
      <c r="E77" s="16">
        <v>83674.27</v>
      </c>
      <c r="F77" s="16">
        <v>361260.38848425983</v>
      </c>
      <c r="G77" s="16">
        <v>56843.279999999992</v>
      </c>
      <c r="H77" s="16">
        <v>0</v>
      </c>
      <c r="I77" s="15">
        <f t="shared" si="1"/>
        <v>501777.93848425982</v>
      </c>
    </row>
    <row r="78" spans="1:9" ht="15.75" x14ac:dyDescent="0.25">
      <c r="A78" s="9"/>
      <c r="B78" s="9"/>
      <c r="C78" s="10"/>
      <c r="D78" s="14" t="s">
        <v>74</v>
      </c>
      <c r="E78" s="16">
        <v>85516.18</v>
      </c>
      <c r="F78" s="16">
        <v>366600.93262681586</v>
      </c>
      <c r="G78" s="16">
        <v>79653.030000000013</v>
      </c>
      <c r="H78" s="16">
        <v>0</v>
      </c>
      <c r="I78" s="15">
        <f t="shared" si="1"/>
        <v>531770.14262681582</v>
      </c>
    </row>
    <row r="79" spans="1:9" ht="15.75" x14ac:dyDescent="0.25">
      <c r="A79" s="9"/>
      <c r="B79" s="9"/>
      <c r="C79" s="10"/>
      <c r="D79" s="14" t="s">
        <v>75</v>
      </c>
      <c r="E79" s="16">
        <v>111266.71</v>
      </c>
      <c r="F79" s="16">
        <v>205842.2811480519</v>
      </c>
      <c r="G79" s="16">
        <v>96475.76</v>
      </c>
      <c r="H79" s="16">
        <v>0</v>
      </c>
      <c r="I79" s="15">
        <f t="shared" si="1"/>
        <v>413584.75114805193</v>
      </c>
    </row>
    <row r="80" spans="1:9" ht="15.75" x14ac:dyDescent="0.25">
      <c r="A80" s="9"/>
      <c r="B80" s="9"/>
      <c r="C80" s="10"/>
      <c r="D80" s="14" t="s">
        <v>76</v>
      </c>
      <c r="E80" s="16">
        <v>83655.099999999991</v>
      </c>
      <c r="F80" s="16">
        <v>108793.28793444394</v>
      </c>
      <c r="G80" s="16">
        <v>21500.660000000003</v>
      </c>
      <c r="H80" s="16">
        <v>0</v>
      </c>
      <c r="I80" s="15">
        <f t="shared" si="1"/>
        <v>213949.04793444395</v>
      </c>
    </row>
    <row r="81" spans="1:9" ht="15.75" x14ac:dyDescent="0.25">
      <c r="A81" s="9"/>
      <c r="B81" s="9"/>
      <c r="C81" s="10"/>
      <c r="D81" s="14" t="s">
        <v>77</v>
      </c>
      <c r="E81" s="16">
        <v>539657.91999999993</v>
      </c>
      <c r="F81" s="16">
        <v>656439.58619255573</v>
      </c>
      <c r="G81" s="16">
        <v>223117.33000000002</v>
      </c>
      <c r="H81" s="16">
        <v>0</v>
      </c>
      <c r="I81" s="15">
        <f t="shared" si="1"/>
        <v>1419214.8361925557</v>
      </c>
    </row>
    <row r="82" spans="1:9" ht="15.75" x14ac:dyDescent="0.25">
      <c r="A82" s="9"/>
      <c r="B82" s="9"/>
      <c r="C82" s="10"/>
      <c r="D82" s="14" t="s">
        <v>78</v>
      </c>
      <c r="E82" s="16">
        <v>223973.78999999998</v>
      </c>
      <c r="F82" s="16">
        <v>454988.01058453979</v>
      </c>
      <c r="G82" s="16">
        <v>99454.17</v>
      </c>
      <c r="H82" s="16">
        <v>0</v>
      </c>
      <c r="I82" s="15">
        <f t="shared" si="1"/>
        <v>778415.97058453981</v>
      </c>
    </row>
    <row r="83" spans="1:9" ht="15.75" x14ac:dyDescent="0.25">
      <c r="A83" s="9"/>
      <c r="B83" s="9"/>
      <c r="C83" s="10"/>
      <c r="D83" s="14" t="s">
        <v>79</v>
      </c>
      <c r="E83" s="16">
        <v>157562.24000000002</v>
      </c>
      <c r="F83" s="16">
        <v>186860.82907511189</v>
      </c>
      <c r="G83" s="16">
        <v>116014.61000000002</v>
      </c>
      <c r="H83" s="16">
        <v>0</v>
      </c>
      <c r="I83" s="15">
        <f t="shared" si="1"/>
        <v>460437.67907511187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1086753.7500000002</v>
      </c>
      <c r="H84" s="16">
        <v>0</v>
      </c>
      <c r="I84" s="15">
        <f t="shared" si="1"/>
        <v>1086753.7500000002</v>
      </c>
    </row>
    <row r="85" spans="1:9" ht="15.75" x14ac:dyDescent="0.25">
      <c r="A85" s="9"/>
      <c r="B85" s="9"/>
      <c r="C85" s="10"/>
      <c r="D85" s="14" t="s">
        <v>81</v>
      </c>
      <c r="E85" s="16">
        <v>169548.05000000002</v>
      </c>
      <c r="F85" s="16">
        <v>58133.186469715976</v>
      </c>
      <c r="G85" s="16">
        <v>301968.38</v>
      </c>
      <c r="H85" s="16">
        <v>0</v>
      </c>
      <c r="I85" s="15">
        <f t="shared" si="1"/>
        <v>529649.61646971595</v>
      </c>
    </row>
    <row r="86" spans="1:9" ht="15.75" x14ac:dyDescent="0.25">
      <c r="A86" s="9"/>
      <c r="B86" s="9"/>
      <c r="C86" s="10"/>
      <c r="D86" s="14" t="s">
        <v>82</v>
      </c>
      <c r="E86" s="16">
        <v>60794.39</v>
      </c>
      <c r="F86" s="16">
        <v>241433.65278312389</v>
      </c>
      <c r="G86" s="16">
        <v>42852.11</v>
      </c>
      <c r="H86" s="16">
        <v>0</v>
      </c>
      <c r="I86" s="15">
        <f t="shared" si="1"/>
        <v>345080.15278312389</v>
      </c>
    </row>
    <row r="87" spans="1:9" ht="15.75" x14ac:dyDescent="0.25">
      <c r="A87" s="9"/>
      <c r="B87" s="9"/>
      <c r="C87" s="10"/>
      <c r="D87" s="14" t="s">
        <v>83</v>
      </c>
      <c r="E87" s="16">
        <v>37319.86</v>
      </c>
      <c r="F87" s="16">
        <v>317956.94019582379</v>
      </c>
      <c r="G87" s="16">
        <v>45938.090000000011</v>
      </c>
      <c r="H87" s="16">
        <v>0</v>
      </c>
      <c r="I87" s="15">
        <f t="shared" si="1"/>
        <v>401214.8901958238</v>
      </c>
    </row>
    <row r="88" spans="1:9" ht="15.75" x14ac:dyDescent="0.25">
      <c r="A88" s="9"/>
      <c r="B88" s="9"/>
      <c r="C88" s="10"/>
      <c r="D88" s="14" t="s">
        <v>84</v>
      </c>
      <c r="E88" s="16">
        <v>35467.29</v>
      </c>
      <c r="F88" s="16">
        <v>0</v>
      </c>
      <c r="G88" s="16">
        <v>325430.99</v>
      </c>
      <c r="H88" s="16">
        <v>0</v>
      </c>
      <c r="I88" s="15">
        <f t="shared" si="1"/>
        <v>360898.27999999997</v>
      </c>
    </row>
    <row r="89" spans="1:9" ht="15.75" x14ac:dyDescent="0.25">
      <c r="A89" s="9"/>
      <c r="B89" s="9"/>
      <c r="C89" s="10"/>
      <c r="D89" s="14" t="s">
        <v>85</v>
      </c>
      <c r="E89" s="16">
        <v>55395.019999999982</v>
      </c>
      <c r="F89" s="16">
        <v>311789.11727042787</v>
      </c>
      <c r="G89" s="16">
        <v>101904.65</v>
      </c>
      <c r="H89" s="16">
        <v>0</v>
      </c>
      <c r="I89" s="15">
        <f t="shared" si="1"/>
        <v>469088.7872704278</v>
      </c>
    </row>
    <row r="90" spans="1:9" ht="15.75" x14ac:dyDescent="0.25">
      <c r="A90" s="9"/>
      <c r="B90" s="9"/>
      <c r="C90" s="10"/>
      <c r="D90" s="14" t="s">
        <v>86</v>
      </c>
      <c r="E90" s="16">
        <v>31824.060000000005</v>
      </c>
      <c r="F90" s="16">
        <v>80675.001304359961</v>
      </c>
      <c r="G90" s="16">
        <v>72418.510000000009</v>
      </c>
      <c r="H90" s="16">
        <v>0</v>
      </c>
      <c r="I90" s="15">
        <f t="shared" si="1"/>
        <v>184917.57130435997</v>
      </c>
    </row>
    <row r="91" spans="1:9" ht="15.75" x14ac:dyDescent="0.25">
      <c r="A91" s="9"/>
      <c r="B91" s="9"/>
      <c r="C91" s="10"/>
      <c r="D91" s="14" t="s">
        <v>87</v>
      </c>
      <c r="E91" s="16">
        <v>59831.040000000008</v>
      </c>
      <c r="F91" s="16">
        <v>184011.31326755189</v>
      </c>
      <c r="G91" s="16">
        <v>161416.81</v>
      </c>
      <c r="H91" s="16">
        <v>0</v>
      </c>
      <c r="I91" s="15">
        <f t="shared" si="1"/>
        <v>405259.16326755192</v>
      </c>
    </row>
    <row r="92" spans="1:9" ht="15.75" x14ac:dyDescent="0.25">
      <c r="A92" s="9"/>
      <c r="B92" s="9"/>
      <c r="C92" s="10"/>
      <c r="D92" s="14" t="s">
        <v>88</v>
      </c>
      <c r="E92" s="16">
        <v>34029.06</v>
      </c>
      <c r="F92" s="16">
        <v>25388.266646711989</v>
      </c>
      <c r="G92" s="16">
        <v>448024.24</v>
      </c>
      <c r="H92" s="16">
        <v>0</v>
      </c>
      <c r="I92" s="15">
        <f t="shared" si="1"/>
        <v>507441.56664671196</v>
      </c>
    </row>
    <row r="93" spans="1:9" ht="15.75" x14ac:dyDescent="0.25">
      <c r="A93" s="9"/>
      <c r="B93" s="9"/>
      <c r="C93" s="10"/>
      <c r="D93" s="14" t="s">
        <v>89</v>
      </c>
      <c r="E93" s="16">
        <v>165759.91999999998</v>
      </c>
      <c r="F93" s="16">
        <v>205722.78532386391</v>
      </c>
      <c r="G93" s="16">
        <v>84781.959999999992</v>
      </c>
      <c r="H93" s="16">
        <v>0</v>
      </c>
      <c r="I93" s="15">
        <f t="shared" si="1"/>
        <v>456264.66532386385</v>
      </c>
    </row>
    <row r="94" spans="1:9" ht="15.75" x14ac:dyDescent="0.25">
      <c r="A94" s="9"/>
      <c r="B94" s="9"/>
      <c r="C94" s="10"/>
      <c r="D94" s="14" t="s">
        <v>90</v>
      </c>
      <c r="E94" s="16">
        <v>140.93</v>
      </c>
      <c r="F94" s="16">
        <v>0</v>
      </c>
      <c r="G94" s="16">
        <v>66749.89</v>
      </c>
      <c r="H94" s="16">
        <v>0</v>
      </c>
      <c r="I94" s="15">
        <f t="shared" si="1"/>
        <v>66890.819999999992</v>
      </c>
    </row>
    <row r="95" spans="1:9" ht="15.75" x14ac:dyDescent="0.25">
      <c r="A95" s="9"/>
      <c r="B95" s="9"/>
      <c r="C95" s="10"/>
      <c r="D95" s="14" t="s">
        <v>91</v>
      </c>
      <c r="E95" s="16">
        <v>15014.72</v>
      </c>
      <c r="F95" s="16">
        <v>6526.3103979599964</v>
      </c>
      <c r="G95" s="16">
        <v>354139.07</v>
      </c>
      <c r="H95" s="16">
        <v>0</v>
      </c>
      <c r="I95" s="15">
        <f t="shared" si="1"/>
        <v>375680.10039795999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884415.8600000001</v>
      </c>
      <c r="H96" s="16">
        <v>0</v>
      </c>
      <c r="I96" s="15">
        <f t="shared" si="1"/>
        <v>884415.8600000001</v>
      </c>
    </row>
    <row r="97" spans="1:9" ht="15.75" x14ac:dyDescent="0.25">
      <c r="A97" s="9"/>
      <c r="B97" s="9"/>
      <c r="C97" s="10"/>
      <c r="D97" s="14" t="s">
        <v>93</v>
      </c>
      <c r="E97" s="16">
        <v>86826.23</v>
      </c>
      <c r="F97" s="16">
        <v>293043.59285037185</v>
      </c>
      <c r="G97" s="16">
        <v>58395.820000000007</v>
      </c>
      <c r="H97" s="16">
        <v>0</v>
      </c>
      <c r="I97" s="15">
        <f t="shared" si="1"/>
        <v>438265.64285037183</v>
      </c>
    </row>
    <row r="98" spans="1:9" ht="15.75" x14ac:dyDescent="0.25">
      <c r="A98" s="9"/>
      <c r="B98" s="9"/>
      <c r="C98" s="10"/>
      <c r="D98" s="14" t="s">
        <v>94</v>
      </c>
      <c r="E98" s="16">
        <v>172158.33</v>
      </c>
      <c r="F98" s="16">
        <v>385462.88887556782</v>
      </c>
      <c r="G98" s="16">
        <v>457411.75000000006</v>
      </c>
      <c r="H98" s="16">
        <v>0</v>
      </c>
      <c r="I98" s="15">
        <f t="shared" si="1"/>
        <v>1015032.9688755679</v>
      </c>
    </row>
    <row r="99" spans="1:9" ht="15.75" x14ac:dyDescent="0.25">
      <c r="A99" s="9"/>
      <c r="B99" s="9"/>
      <c r="C99" s="10"/>
      <c r="D99" s="14" t="s">
        <v>95</v>
      </c>
      <c r="E99" s="16">
        <v>239556.07</v>
      </c>
      <c r="F99" s="16">
        <v>734507.12733322359</v>
      </c>
      <c r="G99" s="16">
        <v>170426.76999999996</v>
      </c>
      <c r="H99" s="16">
        <v>0</v>
      </c>
      <c r="I99" s="15">
        <f t="shared" si="1"/>
        <v>1144489.9673332237</v>
      </c>
    </row>
    <row r="100" spans="1:9" ht="15.75" x14ac:dyDescent="0.25">
      <c r="A100" s="9"/>
      <c r="B100" s="9"/>
      <c r="C100" s="10"/>
      <c r="D100" s="14" t="s">
        <v>96</v>
      </c>
      <c r="E100" s="16">
        <v>372900.4</v>
      </c>
      <c r="F100" s="16">
        <v>734862.55081029562</v>
      </c>
      <c r="G100" s="16">
        <v>428046.73</v>
      </c>
      <c r="H100" s="16">
        <v>0</v>
      </c>
      <c r="I100" s="15">
        <f t="shared" si="1"/>
        <v>1535809.6808102955</v>
      </c>
    </row>
    <row r="101" spans="1:9" ht="15.75" x14ac:dyDescent="0.25">
      <c r="A101" s="9"/>
      <c r="B101" s="9"/>
      <c r="C101" s="10"/>
      <c r="D101" s="14" t="s">
        <v>97</v>
      </c>
      <c r="E101" s="16">
        <v>6437.8300000000008</v>
      </c>
      <c r="F101" s="16">
        <v>986143.88510470756</v>
      </c>
      <c r="G101" s="16">
        <v>5344.7999999999993</v>
      </c>
      <c r="H101" s="16">
        <v>0</v>
      </c>
      <c r="I101" s="15">
        <f t="shared" si="1"/>
        <v>997926.51510470756</v>
      </c>
    </row>
    <row r="102" spans="1:9" ht="15.75" x14ac:dyDescent="0.25">
      <c r="A102" s="9"/>
      <c r="B102" s="9"/>
      <c r="C102" s="10"/>
      <c r="D102" s="14" t="s">
        <v>98</v>
      </c>
      <c r="E102" s="16">
        <v>213459.58</v>
      </c>
      <c r="F102" s="16">
        <v>426750.22813026776</v>
      </c>
      <c r="G102" s="16">
        <v>183962.2</v>
      </c>
      <c r="H102" s="16">
        <v>0</v>
      </c>
      <c r="I102" s="15">
        <f t="shared" si="1"/>
        <v>824172.00813026773</v>
      </c>
    </row>
    <row r="103" spans="1:9" ht="15.75" x14ac:dyDescent="0.25">
      <c r="A103" s="9"/>
      <c r="B103" s="9"/>
      <c r="C103" s="10"/>
      <c r="D103" s="14" t="s">
        <v>99</v>
      </c>
      <c r="E103" s="16">
        <v>65906.560000000012</v>
      </c>
      <c r="F103" s="16">
        <v>134656.47388241594</v>
      </c>
      <c r="G103" s="16">
        <v>33988.35</v>
      </c>
      <c r="H103" s="16">
        <v>0</v>
      </c>
      <c r="I103" s="15">
        <f t="shared" si="1"/>
        <v>234551.38388241598</v>
      </c>
    </row>
    <row r="104" spans="1:9" ht="15.75" x14ac:dyDescent="0.25">
      <c r="A104" s="9"/>
      <c r="B104" s="9"/>
      <c r="C104" s="10"/>
      <c r="D104" s="14" t="s">
        <v>100</v>
      </c>
      <c r="E104" s="16">
        <v>260480.03999999998</v>
      </c>
      <c r="F104" s="16">
        <v>246060.28597604384</v>
      </c>
      <c r="G104" s="16">
        <v>416697.14999999997</v>
      </c>
      <c r="H104" s="16">
        <v>0</v>
      </c>
      <c r="I104" s="15">
        <f t="shared" si="1"/>
        <v>923237.47597604385</v>
      </c>
    </row>
    <row r="105" spans="1:9" ht="15.75" x14ac:dyDescent="0.25">
      <c r="A105" s="9"/>
      <c r="B105" s="9"/>
      <c r="C105" s="10"/>
      <c r="D105" s="14" t="s">
        <v>101</v>
      </c>
      <c r="E105" s="16">
        <v>97245.66</v>
      </c>
      <c r="F105" s="16">
        <v>365415.16637141182</v>
      </c>
      <c r="G105" s="16">
        <v>15121.279999999999</v>
      </c>
      <c r="H105" s="16">
        <v>0</v>
      </c>
      <c r="I105" s="15">
        <f t="shared" si="1"/>
        <v>477782.10637141182</v>
      </c>
    </row>
    <row r="106" spans="1:9" ht="15.75" x14ac:dyDescent="0.25">
      <c r="A106" s="9"/>
      <c r="B106" s="9"/>
      <c r="C106" s="10"/>
      <c r="D106" s="14" t="s">
        <v>102</v>
      </c>
      <c r="E106" s="16">
        <v>144199.12999999998</v>
      </c>
      <c r="F106" s="16">
        <v>22541.814834643988</v>
      </c>
      <c r="G106" s="16">
        <v>717903.39</v>
      </c>
      <c r="H106" s="16">
        <v>0</v>
      </c>
      <c r="I106" s="15">
        <f t="shared" si="1"/>
        <v>884644.33483464399</v>
      </c>
    </row>
    <row r="107" spans="1:9" ht="15.75" x14ac:dyDescent="0.25">
      <c r="A107" s="9"/>
      <c r="B107" s="9"/>
      <c r="C107" s="10"/>
      <c r="D107" s="14" t="s">
        <v>103</v>
      </c>
      <c r="E107" s="16">
        <v>5079.46</v>
      </c>
      <c r="F107" s="16">
        <v>0</v>
      </c>
      <c r="G107" s="16">
        <v>298129.32000000007</v>
      </c>
      <c r="H107" s="16">
        <v>0</v>
      </c>
      <c r="I107" s="15">
        <f t="shared" si="1"/>
        <v>303208.78000000009</v>
      </c>
    </row>
    <row r="108" spans="1:9" ht="15.75" x14ac:dyDescent="0.25">
      <c r="A108" s="9"/>
      <c r="B108" s="9"/>
      <c r="C108" s="10"/>
      <c r="D108" s="14" t="s">
        <v>104</v>
      </c>
      <c r="E108" s="16">
        <v>9905.34</v>
      </c>
      <c r="F108" s="16">
        <v>0</v>
      </c>
      <c r="G108" s="16">
        <v>41749.360000000001</v>
      </c>
      <c r="H108" s="16">
        <v>0</v>
      </c>
      <c r="I108" s="15">
        <f t="shared" si="1"/>
        <v>51654.7</v>
      </c>
    </row>
    <row r="109" spans="1:9" ht="15.75" x14ac:dyDescent="0.25">
      <c r="A109" s="9"/>
      <c r="B109" s="9"/>
      <c r="C109" s="10"/>
      <c r="D109" s="14" t="s">
        <v>105</v>
      </c>
      <c r="E109" s="16">
        <v>10893.560000000001</v>
      </c>
      <c r="F109" s="16">
        <v>587747.87125740771</v>
      </c>
      <c r="G109" s="16">
        <v>55137.340000000004</v>
      </c>
      <c r="H109" s="16">
        <v>0</v>
      </c>
      <c r="I109" s="15">
        <f t="shared" si="1"/>
        <v>653778.77125740773</v>
      </c>
    </row>
    <row r="110" spans="1:9" ht="15.75" x14ac:dyDescent="0.25">
      <c r="A110" s="9"/>
      <c r="B110" s="9"/>
      <c r="C110" s="10"/>
      <c r="D110" s="14" t="s">
        <v>106</v>
      </c>
      <c r="E110" s="16">
        <v>36631.97</v>
      </c>
      <c r="F110" s="16">
        <v>144384.65956951593</v>
      </c>
      <c r="G110" s="16">
        <v>47059.650000000009</v>
      </c>
      <c r="H110" s="16">
        <v>0</v>
      </c>
      <c r="I110" s="15">
        <f t="shared" si="1"/>
        <v>228076.27956951596</v>
      </c>
    </row>
    <row r="111" spans="1:9" ht="15.75" x14ac:dyDescent="0.25">
      <c r="A111" s="9"/>
      <c r="B111" s="9"/>
      <c r="C111" s="10"/>
      <c r="D111" s="14" t="s">
        <v>107</v>
      </c>
      <c r="E111" s="16">
        <v>14262.72</v>
      </c>
      <c r="F111" s="16">
        <v>2255.100682111999</v>
      </c>
      <c r="G111" s="16">
        <v>1062073.1100000001</v>
      </c>
      <c r="H111" s="16">
        <v>0</v>
      </c>
      <c r="I111" s="15">
        <f t="shared" si="1"/>
        <v>1078590.930682112</v>
      </c>
    </row>
    <row r="112" spans="1:9" ht="15.75" x14ac:dyDescent="0.25">
      <c r="A112" s="9"/>
      <c r="B112" s="9"/>
      <c r="C112" s="10"/>
      <c r="D112" s="14" t="s">
        <v>108</v>
      </c>
      <c r="E112" s="16">
        <v>130882.57000000002</v>
      </c>
      <c r="F112" s="16">
        <v>154232.34108080392</v>
      </c>
      <c r="G112" s="16">
        <v>72504.05</v>
      </c>
      <c r="H112" s="16">
        <v>0</v>
      </c>
      <c r="I112" s="15">
        <f t="shared" si="1"/>
        <v>357618.96108080394</v>
      </c>
    </row>
    <row r="113" spans="1:9" ht="15.75" x14ac:dyDescent="0.25">
      <c r="A113" s="9"/>
      <c r="B113" s="9"/>
      <c r="C113" s="10"/>
      <c r="D113" s="14" t="s">
        <v>109</v>
      </c>
      <c r="E113" s="16">
        <v>47031.530000000006</v>
      </c>
      <c r="F113" s="16">
        <v>371347.06164392387</v>
      </c>
      <c r="G113" s="16">
        <v>93968.639999999999</v>
      </c>
      <c r="H113" s="16">
        <v>0</v>
      </c>
      <c r="I113" s="15">
        <f t="shared" si="1"/>
        <v>512347.23164392391</v>
      </c>
    </row>
    <row r="114" spans="1:9" ht="15.75" x14ac:dyDescent="0.25">
      <c r="A114" s="9"/>
      <c r="B114" s="9"/>
      <c r="C114" s="10"/>
      <c r="D114" s="14" t="s">
        <v>110</v>
      </c>
      <c r="E114" s="16">
        <v>191179.43000000002</v>
      </c>
      <c r="F114" s="16">
        <v>425919.88535193581</v>
      </c>
      <c r="G114" s="16">
        <v>153315.82999999996</v>
      </c>
      <c r="H114" s="16">
        <v>0</v>
      </c>
      <c r="I114" s="15">
        <f t="shared" si="1"/>
        <v>770415.14535193576</v>
      </c>
    </row>
    <row r="115" spans="1:9" ht="15.75" x14ac:dyDescent="0.25">
      <c r="A115" s="9"/>
      <c r="B115" s="9"/>
      <c r="C115" s="10"/>
      <c r="D115" s="14" t="s">
        <v>111</v>
      </c>
      <c r="E115" s="16">
        <v>141322.85000000003</v>
      </c>
      <c r="F115" s="16">
        <v>210588.4101651599</v>
      </c>
      <c r="G115" s="16">
        <v>155322.81000000003</v>
      </c>
      <c r="H115" s="16">
        <v>0</v>
      </c>
      <c r="I115" s="15">
        <f t="shared" si="1"/>
        <v>507234.07016516</v>
      </c>
    </row>
    <row r="116" spans="1:9" ht="15.75" x14ac:dyDescent="0.25">
      <c r="A116" s="9"/>
      <c r="B116" s="9"/>
      <c r="C116" s="10"/>
      <c r="D116" s="14" t="s">
        <v>112</v>
      </c>
      <c r="E116" s="16">
        <v>43639.09</v>
      </c>
      <c r="F116" s="16">
        <v>273467.72565198387</v>
      </c>
      <c r="G116" s="16">
        <v>67033.179999999993</v>
      </c>
      <c r="H116" s="16">
        <v>0</v>
      </c>
      <c r="I116" s="15">
        <f t="shared" si="1"/>
        <v>384139.99565198383</v>
      </c>
    </row>
    <row r="117" spans="1:9" ht="15.75" x14ac:dyDescent="0.25">
      <c r="A117" s="9"/>
      <c r="B117" s="9"/>
      <c r="C117" s="10"/>
      <c r="D117" s="14" t="s">
        <v>113</v>
      </c>
      <c r="E117" s="16">
        <v>38519.64</v>
      </c>
      <c r="F117" s="16">
        <v>211179.7612951159</v>
      </c>
      <c r="G117" s="16">
        <v>88219.060000000012</v>
      </c>
      <c r="H117" s="16">
        <v>0</v>
      </c>
      <c r="I117" s="15">
        <f t="shared" si="1"/>
        <v>337918.46129511588</v>
      </c>
    </row>
    <row r="118" spans="1:9" ht="15.75" x14ac:dyDescent="0.25">
      <c r="A118" s="9"/>
      <c r="B118" s="9"/>
      <c r="C118" s="10"/>
      <c r="D118" s="14" t="s">
        <v>114</v>
      </c>
      <c r="E118" s="16">
        <v>110358.82000000002</v>
      </c>
      <c r="F118" s="16">
        <v>329820.73074084788</v>
      </c>
      <c r="G118" s="16">
        <v>118632.03</v>
      </c>
      <c r="H118" s="16">
        <v>0</v>
      </c>
      <c r="I118" s="15">
        <f t="shared" si="1"/>
        <v>558811.58074084786</v>
      </c>
    </row>
    <row r="119" spans="1:9" ht="15.75" x14ac:dyDescent="0.25">
      <c r="A119" s="9"/>
      <c r="B119" s="9"/>
      <c r="C119" s="10"/>
      <c r="D119" s="14" t="s">
        <v>115</v>
      </c>
      <c r="E119" s="16">
        <v>11257.699999999999</v>
      </c>
      <c r="F119" s="16">
        <v>32034.072868859985</v>
      </c>
      <c r="G119" s="16">
        <v>66648.459999999992</v>
      </c>
      <c r="H119" s="16">
        <v>0</v>
      </c>
      <c r="I119" s="15">
        <f t="shared" si="1"/>
        <v>109940.23286885998</v>
      </c>
    </row>
    <row r="120" spans="1:9" ht="15.75" x14ac:dyDescent="0.25">
      <c r="A120" s="9"/>
      <c r="B120" s="9"/>
      <c r="C120" s="10"/>
      <c r="D120" s="14" t="s">
        <v>116</v>
      </c>
      <c r="E120" s="16">
        <v>149437.19999999998</v>
      </c>
      <c r="F120" s="16">
        <v>139997.01802497191</v>
      </c>
      <c r="G120" s="16">
        <v>132140.32999999999</v>
      </c>
      <c r="H120" s="16">
        <v>0</v>
      </c>
      <c r="I120" s="15">
        <f t="shared" si="1"/>
        <v>421574.54802497185</v>
      </c>
    </row>
    <row r="121" spans="1:9" ht="15.75" x14ac:dyDescent="0.25">
      <c r="A121" s="9"/>
      <c r="B121" s="9"/>
      <c r="C121" s="10"/>
      <c r="D121" s="14" t="s">
        <v>117</v>
      </c>
      <c r="E121" s="16">
        <v>168053.80999999997</v>
      </c>
      <c r="F121" s="16">
        <v>207738.8943575999</v>
      </c>
      <c r="G121" s="16">
        <v>94821.599999999991</v>
      </c>
      <c r="H121" s="16">
        <v>0</v>
      </c>
      <c r="I121" s="15">
        <f t="shared" si="1"/>
        <v>470614.30435759982</v>
      </c>
    </row>
    <row r="122" spans="1:9" ht="15.75" x14ac:dyDescent="0.25">
      <c r="A122" s="9"/>
      <c r="B122" s="9"/>
      <c r="C122" s="10"/>
      <c r="D122" s="14" t="s">
        <v>118</v>
      </c>
      <c r="E122" s="16">
        <v>462031.22</v>
      </c>
      <c r="F122" s="16">
        <v>153166.07064958793</v>
      </c>
      <c r="G122" s="16">
        <v>135299.15000000002</v>
      </c>
      <c r="H122" s="16">
        <v>0</v>
      </c>
      <c r="I122" s="15">
        <f t="shared" si="1"/>
        <v>750496.44064958789</v>
      </c>
    </row>
    <row r="123" spans="1:9" ht="15.75" x14ac:dyDescent="0.25">
      <c r="A123" s="9"/>
      <c r="B123" s="9"/>
      <c r="C123" s="10"/>
      <c r="D123" s="14" t="s">
        <v>119</v>
      </c>
      <c r="E123" s="16">
        <v>101413.66999999998</v>
      </c>
      <c r="F123" s="16">
        <v>281415.72995823191</v>
      </c>
      <c r="G123" s="16">
        <v>73469.39</v>
      </c>
      <c r="H123" s="16">
        <v>0</v>
      </c>
      <c r="I123" s="15">
        <f t="shared" si="1"/>
        <v>456298.78995823191</v>
      </c>
    </row>
    <row r="124" spans="1:9" ht="15.75" x14ac:dyDescent="0.25">
      <c r="A124" s="9"/>
      <c r="B124" s="9"/>
      <c r="C124" s="10"/>
      <c r="D124" s="14" t="s">
        <v>120</v>
      </c>
      <c r="E124" s="16">
        <v>7827.5699999999988</v>
      </c>
      <c r="F124" s="16">
        <v>0</v>
      </c>
      <c r="G124" s="16">
        <v>394641.83999999997</v>
      </c>
      <c r="H124" s="16">
        <v>239892.50999999995</v>
      </c>
      <c r="I124" s="15">
        <f t="shared" si="1"/>
        <v>642361.91999999993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1121656.0099999998</v>
      </c>
      <c r="H125" s="16">
        <v>138538.35499999998</v>
      </c>
      <c r="I125" s="15">
        <f t="shared" si="1"/>
        <v>1260194.3649999998</v>
      </c>
    </row>
    <row r="126" spans="1:9" ht="15.75" x14ac:dyDescent="0.25">
      <c r="A126" s="9"/>
      <c r="B126" s="9"/>
      <c r="C126" s="10"/>
      <c r="D126" s="14" t="s">
        <v>122</v>
      </c>
      <c r="E126" s="16">
        <v>1496.46</v>
      </c>
      <c r="F126" s="16">
        <v>0</v>
      </c>
      <c r="G126" s="16">
        <v>460100.71</v>
      </c>
      <c r="H126" s="16">
        <v>0</v>
      </c>
      <c r="I126" s="15">
        <f t="shared" si="1"/>
        <v>461597.17000000004</v>
      </c>
    </row>
    <row r="127" spans="1:9" ht="15.75" x14ac:dyDescent="0.25">
      <c r="A127" s="9"/>
      <c r="B127" s="9"/>
      <c r="C127" s="10"/>
      <c r="D127" s="14" t="s">
        <v>123</v>
      </c>
      <c r="E127" s="16">
        <v>109536.65000000001</v>
      </c>
      <c r="F127" s="16">
        <v>59318.952725119969</v>
      </c>
      <c r="G127" s="16">
        <v>330498.34999999998</v>
      </c>
      <c r="H127" s="16">
        <v>0</v>
      </c>
      <c r="I127" s="15">
        <f t="shared" si="1"/>
        <v>499353.95272511995</v>
      </c>
    </row>
    <row r="128" spans="1:9" ht="15.75" x14ac:dyDescent="0.25">
      <c r="A128" s="9"/>
      <c r="B128" s="9"/>
      <c r="C128" s="10"/>
      <c r="D128" s="14" t="s">
        <v>124</v>
      </c>
      <c r="E128" s="16">
        <v>157283.1</v>
      </c>
      <c r="F128" s="16">
        <v>185080.64769425988</v>
      </c>
      <c r="G128" s="16">
        <v>161964.26999999999</v>
      </c>
      <c r="H128" s="16">
        <v>0</v>
      </c>
      <c r="I128" s="15">
        <f t="shared" si="1"/>
        <v>504328.01769425988</v>
      </c>
    </row>
    <row r="129" spans="1:9" ht="15.75" x14ac:dyDescent="0.25">
      <c r="A129" s="9"/>
      <c r="B129" s="9"/>
      <c r="C129" s="10"/>
      <c r="D129" s="14" t="s">
        <v>125</v>
      </c>
      <c r="E129" s="16">
        <v>112689.37000000001</v>
      </c>
      <c r="F129" s="16">
        <v>89572.844213127944</v>
      </c>
      <c r="G129" s="16">
        <v>81165.349999999991</v>
      </c>
      <c r="H129" s="16">
        <v>0</v>
      </c>
      <c r="I129" s="15">
        <f t="shared" si="1"/>
        <v>283427.56421312795</v>
      </c>
    </row>
    <row r="130" spans="1:9" ht="15.75" x14ac:dyDescent="0.25">
      <c r="A130" s="9"/>
      <c r="B130" s="9"/>
      <c r="C130" s="10"/>
      <c r="D130" s="14" t="s">
        <v>126</v>
      </c>
      <c r="E130" s="16">
        <v>30212.98</v>
      </c>
      <c r="F130" s="16">
        <v>157792.70384250791</v>
      </c>
      <c r="G130" s="16">
        <v>35101.35</v>
      </c>
      <c r="H130" s="16">
        <v>0</v>
      </c>
      <c r="I130" s="15">
        <f t="shared" si="1"/>
        <v>223107.03384250792</v>
      </c>
    </row>
    <row r="131" spans="1:9" ht="15.75" x14ac:dyDescent="0.25">
      <c r="A131" s="9"/>
      <c r="B131" s="9"/>
      <c r="C131" s="10"/>
      <c r="D131" s="14" t="s">
        <v>127</v>
      </c>
      <c r="E131" s="16">
        <v>313905.26000000007</v>
      </c>
      <c r="F131" s="16">
        <v>862401.36316479556</v>
      </c>
      <c r="G131" s="16">
        <v>796793.30999999994</v>
      </c>
      <c r="H131" s="16">
        <v>0</v>
      </c>
      <c r="I131" s="15">
        <f t="shared" si="1"/>
        <v>1973099.9331647954</v>
      </c>
    </row>
    <row r="132" spans="1:9" ht="15.75" x14ac:dyDescent="0.25">
      <c r="A132" s="9"/>
      <c r="B132" s="9"/>
      <c r="C132" s="10"/>
      <c r="D132" s="14" t="s">
        <v>128</v>
      </c>
      <c r="E132" s="16">
        <v>72397.16</v>
      </c>
      <c r="F132" s="16">
        <v>529139.76548643177</v>
      </c>
      <c r="G132" s="16">
        <v>45620.840000000004</v>
      </c>
      <c r="H132" s="16">
        <v>0</v>
      </c>
      <c r="I132" s="15">
        <f t="shared" si="1"/>
        <v>647157.76548643177</v>
      </c>
    </row>
    <row r="133" spans="1:9" ht="15.75" x14ac:dyDescent="0.25">
      <c r="A133" s="9"/>
      <c r="B133" s="9"/>
      <c r="C133" s="10"/>
      <c r="D133" s="14" t="s">
        <v>129</v>
      </c>
      <c r="E133" s="16">
        <v>233309.40999999997</v>
      </c>
      <c r="F133" s="16">
        <v>0</v>
      </c>
      <c r="G133" s="16">
        <v>683882.39</v>
      </c>
      <c r="H133" s="16">
        <v>196119.91000000006</v>
      </c>
      <c r="I133" s="15">
        <f t="shared" si="1"/>
        <v>1113311.7100000002</v>
      </c>
    </row>
    <row r="134" spans="1:9" ht="15.75" x14ac:dyDescent="0.25">
      <c r="A134" s="9"/>
      <c r="B134" s="9"/>
      <c r="C134" s="10"/>
      <c r="D134" s="14" t="s">
        <v>130</v>
      </c>
      <c r="E134" s="16">
        <v>7970.42</v>
      </c>
      <c r="F134" s="16">
        <v>26102.177596347989</v>
      </c>
      <c r="G134" s="16">
        <v>9957.0399999999991</v>
      </c>
      <c r="H134" s="16">
        <v>0</v>
      </c>
      <c r="I134" s="15">
        <f t="shared" si="1"/>
        <v>44029.637596347988</v>
      </c>
    </row>
    <row r="135" spans="1:9" ht="15.75" x14ac:dyDescent="0.25">
      <c r="A135" s="9"/>
      <c r="B135" s="9"/>
      <c r="C135" s="10"/>
      <c r="D135" s="14" t="s">
        <v>131</v>
      </c>
      <c r="E135" s="16">
        <v>23255.19</v>
      </c>
      <c r="F135" s="16">
        <v>329820.73074084788</v>
      </c>
      <c r="G135" s="16">
        <v>65147.03</v>
      </c>
      <c r="H135" s="16">
        <v>0</v>
      </c>
      <c r="I135" s="15">
        <f t="shared" si="1"/>
        <v>418222.95074084785</v>
      </c>
    </row>
    <row r="136" spans="1:9" ht="15.75" x14ac:dyDescent="0.25">
      <c r="A136" s="9"/>
      <c r="B136" s="9"/>
      <c r="C136" s="10"/>
      <c r="D136" s="14" t="s">
        <v>132</v>
      </c>
      <c r="E136" s="16">
        <v>242618.86999999997</v>
      </c>
      <c r="F136" s="16">
        <v>398631.94150018384</v>
      </c>
      <c r="G136" s="16">
        <v>254766.91</v>
      </c>
      <c r="H136" s="16">
        <v>0</v>
      </c>
      <c r="I136" s="15">
        <f t="shared" si="1"/>
        <v>896017.7215001838</v>
      </c>
    </row>
    <row r="137" spans="1:9" ht="15.75" x14ac:dyDescent="0.25">
      <c r="A137" s="9"/>
      <c r="B137" s="9"/>
      <c r="C137" s="10"/>
      <c r="D137" s="14" t="s">
        <v>133</v>
      </c>
      <c r="E137" s="16">
        <v>175548.22000000003</v>
      </c>
      <c r="F137" s="16">
        <v>626780.10982999566</v>
      </c>
      <c r="G137" s="16">
        <v>460311.06000000006</v>
      </c>
      <c r="H137" s="16">
        <v>0</v>
      </c>
      <c r="I137" s="15">
        <f t="shared" si="1"/>
        <v>1262639.3898299958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773722.01000000024</v>
      </c>
      <c r="H138" s="16">
        <v>0</v>
      </c>
      <c r="I138" s="15">
        <f t="shared" ref="I138:I144" si="2">SUM(E138:H138)</f>
        <v>773722.01000000024</v>
      </c>
    </row>
    <row r="139" spans="1:9" ht="15.75" x14ac:dyDescent="0.25">
      <c r="A139" s="9"/>
      <c r="B139" s="9"/>
      <c r="C139" s="10"/>
      <c r="D139" s="14" t="s">
        <v>135</v>
      </c>
      <c r="E139" s="16">
        <v>18143.27</v>
      </c>
      <c r="F139" s="16">
        <v>93844.053928975962</v>
      </c>
      <c r="G139" s="16">
        <v>76530.06</v>
      </c>
      <c r="H139" s="16">
        <v>0</v>
      </c>
      <c r="I139" s="15">
        <f t="shared" si="2"/>
        <v>188517.38392897596</v>
      </c>
    </row>
    <row r="140" spans="1:9" ht="15.75" x14ac:dyDescent="0.25">
      <c r="A140" s="9"/>
      <c r="B140" s="9"/>
      <c r="C140" s="10"/>
      <c r="D140" s="14" t="s">
        <v>136</v>
      </c>
      <c r="E140" s="16">
        <v>86348.58</v>
      </c>
      <c r="F140" s="16">
        <v>665576.4207496997</v>
      </c>
      <c r="G140" s="16">
        <v>147046.38</v>
      </c>
      <c r="H140" s="16">
        <v>0</v>
      </c>
      <c r="I140" s="15">
        <f t="shared" si="2"/>
        <v>898971.38074969966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951026.05999999994</v>
      </c>
      <c r="H141" s="16">
        <v>33256.31</v>
      </c>
      <c r="I141" s="15">
        <f t="shared" si="2"/>
        <v>984282.36999999988</v>
      </c>
    </row>
    <row r="142" spans="1:9" ht="15.75" x14ac:dyDescent="0.25">
      <c r="A142" s="9"/>
      <c r="B142" s="9"/>
      <c r="C142" s="10"/>
      <c r="D142" s="14" t="s">
        <v>138</v>
      </c>
      <c r="E142" s="16">
        <v>179.1</v>
      </c>
      <c r="F142" s="16">
        <v>0</v>
      </c>
      <c r="G142" s="16">
        <v>302935.99</v>
      </c>
      <c r="H142" s="16">
        <v>0</v>
      </c>
      <c r="I142" s="15">
        <f t="shared" si="2"/>
        <v>303115.08999999997</v>
      </c>
    </row>
    <row r="143" spans="1:9" ht="15.75" x14ac:dyDescent="0.25">
      <c r="A143" s="9"/>
      <c r="B143" s="9"/>
      <c r="C143" s="10"/>
      <c r="D143" s="14" t="s">
        <v>139</v>
      </c>
      <c r="E143" s="16">
        <v>9779.0399999999972</v>
      </c>
      <c r="F143" s="16">
        <v>615152.24693785573</v>
      </c>
      <c r="G143" s="16">
        <v>28850.850000000002</v>
      </c>
      <c r="H143" s="16">
        <v>0</v>
      </c>
      <c r="I143" s="15">
        <f t="shared" si="2"/>
        <v>653782.13693785574</v>
      </c>
    </row>
    <row r="144" spans="1:9" ht="15.75" x14ac:dyDescent="0.25">
      <c r="A144" s="9"/>
      <c r="B144" s="9"/>
      <c r="C144" s="10"/>
      <c r="D144" s="14" t="s">
        <v>140</v>
      </c>
      <c r="E144" s="16">
        <v>315243.53000000009</v>
      </c>
      <c r="F144" s="16">
        <v>74743.106031847958</v>
      </c>
      <c r="G144" s="16">
        <v>220500.73000000004</v>
      </c>
      <c r="H144" s="16">
        <v>0</v>
      </c>
      <c r="I144" s="15">
        <f t="shared" si="2"/>
        <v>610487.36603184813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15483823.110000001</v>
      </c>
      <c r="F145" s="18">
        <f>SUM(F10:F144)</f>
        <v>30638533.226091716</v>
      </c>
      <c r="G145" s="18">
        <f>SUM(G10:G144)</f>
        <v>38481602.740000017</v>
      </c>
      <c r="H145" s="18">
        <f>SUM(H10:H144)</f>
        <v>607807.08499999996</v>
      </c>
      <c r="I145" s="18">
        <f>SUM(I10:I144)</f>
        <v>85211766.161091715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3.5" customHeight="1" x14ac:dyDescent="0.2">
      <c r="D2" s="19"/>
      <c r="E2" s="19"/>
      <c r="F2" s="19"/>
      <c r="G2" s="19"/>
      <c r="H2" s="19"/>
      <c r="I2" s="19"/>
    </row>
    <row r="3" spans="1:9" ht="8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21.75" customHeight="1" x14ac:dyDescent="0.3">
      <c r="D5" s="4" t="s">
        <v>143</v>
      </c>
      <c r="E5" s="3"/>
      <c r="F5" s="3"/>
      <c r="G5" s="3"/>
      <c r="H5" s="3"/>
      <c r="I5" s="3"/>
    </row>
    <row r="6" spans="1:9" ht="21.75" customHeight="1" x14ac:dyDescent="0.3">
      <c r="D6" s="4" t="s">
        <v>149</v>
      </c>
      <c r="E6" s="3"/>
      <c r="F6" s="3"/>
      <c r="G6" s="3"/>
      <c r="H6" s="3"/>
      <c r="I6" s="3"/>
    </row>
    <row r="7" spans="1:9" ht="21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150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1887149.73</v>
      </c>
      <c r="F10" s="16">
        <v>3528075.1183052491</v>
      </c>
      <c r="G10" s="16">
        <v>116099.84</v>
      </c>
      <c r="H10" s="16">
        <v>0</v>
      </c>
      <c r="I10" s="15">
        <f t="shared" ref="I10:I73" si="0">SUM(E10:H10)</f>
        <v>5531324.6883052494</v>
      </c>
    </row>
    <row r="11" spans="1:9" ht="15.75" x14ac:dyDescent="0.25">
      <c r="A11" s="9"/>
      <c r="B11" s="9"/>
      <c r="C11" s="10"/>
      <c r="D11" s="14" t="s">
        <v>7</v>
      </c>
      <c r="E11" s="16">
        <v>3408437.93</v>
      </c>
      <c r="F11" s="16">
        <v>1980226.0058482864</v>
      </c>
      <c r="G11" s="16">
        <v>71898.260000000009</v>
      </c>
      <c r="H11" s="16">
        <v>0</v>
      </c>
      <c r="I11" s="15">
        <f t="shared" si="0"/>
        <v>5460562.1958482862</v>
      </c>
    </row>
    <row r="12" spans="1:9" ht="15.75" x14ac:dyDescent="0.25">
      <c r="A12" s="9"/>
      <c r="B12" s="9"/>
      <c r="C12" s="10"/>
      <c r="D12" s="14" t="s">
        <v>8</v>
      </c>
      <c r="E12" s="16">
        <v>3285853.9400000004</v>
      </c>
      <c r="F12" s="16">
        <v>717903.25148654019</v>
      </c>
      <c r="G12" s="16">
        <v>50941.700000000004</v>
      </c>
      <c r="H12" s="16">
        <v>0</v>
      </c>
      <c r="I12" s="15">
        <f t="shared" si="0"/>
        <v>4054698.8914865409</v>
      </c>
    </row>
    <row r="13" spans="1:9" ht="15.75" x14ac:dyDescent="0.25">
      <c r="A13" s="9"/>
      <c r="B13" s="9"/>
      <c r="C13" s="10"/>
      <c r="D13" s="14" t="s">
        <v>9</v>
      </c>
      <c r="E13" s="16">
        <v>827524.80999999994</v>
      </c>
      <c r="F13" s="16">
        <v>18998.031843028006</v>
      </c>
      <c r="G13" s="16">
        <v>812089.62999999989</v>
      </c>
      <c r="H13" s="16">
        <v>0</v>
      </c>
      <c r="I13" s="15">
        <f t="shared" si="0"/>
        <v>1658612.471843028</v>
      </c>
    </row>
    <row r="14" spans="1:9" ht="15.75" x14ac:dyDescent="0.25">
      <c r="A14" s="9"/>
      <c r="B14" s="9"/>
      <c r="C14" s="10"/>
      <c r="D14" s="14" t="s">
        <v>10</v>
      </c>
      <c r="E14" s="16">
        <v>3852249.9</v>
      </c>
      <c r="F14" s="16">
        <v>797655.74660727219</v>
      </c>
      <c r="G14" s="16">
        <v>124256.16000000002</v>
      </c>
      <c r="H14" s="16">
        <v>0</v>
      </c>
      <c r="I14" s="15">
        <f t="shared" si="0"/>
        <v>4774161.8066072725</v>
      </c>
    </row>
    <row r="15" spans="1:9" ht="15.75" x14ac:dyDescent="0.25">
      <c r="A15" s="9"/>
      <c r="B15" s="9"/>
      <c r="C15" s="10"/>
      <c r="D15" s="14" t="s">
        <v>11</v>
      </c>
      <c r="E15" s="16">
        <v>77767.929999999978</v>
      </c>
      <c r="F15" s="16">
        <v>4430.6941733740023</v>
      </c>
      <c r="G15" s="16">
        <v>759147.98</v>
      </c>
      <c r="H15" s="16">
        <v>0</v>
      </c>
      <c r="I15" s="15">
        <f t="shared" si="0"/>
        <v>841346.6041733739</v>
      </c>
    </row>
    <row r="16" spans="1:9" ht="15.75" x14ac:dyDescent="0.25">
      <c r="A16" s="9"/>
      <c r="B16" s="9"/>
      <c r="C16" s="10"/>
      <c r="D16" s="14" t="s">
        <v>12</v>
      </c>
      <c r="E16" s="16">
        <v>4450717.0199999996</v>
      </c>
      <c r="F16" s="16">
        <v>3803464.8329041852</v>
      </c>
      <c r="G16" s="16">
        <v>133306.37</v>
      </c>
      <c r="H16" s="16">
        <v>0</v>
      </c>
      <c r="I16" s="15">
        <f t="shared" si="0"/>
        <v>8387488.2229041848</v>
      </c>
    </row>
    <row r="17" spans="1:9" ht="15.75" x14ac:dyDescent="0.25">
      <c r="A17" s="9"/>
      <c r="B17" s="9"/>
      <c r="C17" s="10"/>
      <c r="D17" s="14" t="s">
        <v>13</v>
      </c>
      <c r="E17" s="16">
        <v>9184985.0899999999</v>
      </c>
      <c r="F17" s="16">
        <v>3494526.0982175614</v>
      </c>
      <c r="G17" s="16">
        <v>291733.55</v>
      </c>
      <c r="H17" s="16">
        <v>0</v>
      </c>
      <c r="I17" s="15">
        <f t="shared" si="0"/>
        <v>12971244.738217562</v>
      </c>
    </row>
    <row r="18" spans="1:9" ht="15.75" x14ac:dyDescent="0.25">
      <c r="A18" s="9"/>
      <c r="B18" s="9"/>
      <c r="C18" s="10"/>
      <c r="D18" s="14" t="s">
        <v>14</v>
      </c>
      <c r="E18" s="16">
        <v>1608263.8900000001</v>
      </c>
      <c r="F18" s="16">
        <v>284872.38109545608</v>
      </c>
      <c r="G18" s="16">
        <v>1604370.33</v>
      </c>
      <c r="H18" s="16">
        <v>0</v>
      </c>
      <c r="I18" s="15">
        <f t="shared" si="0"/>
        <v>3497506.6010954562</v>
      </c>
    </row>
    <row r="19" spans="1:9" ht="15.75" x14ac:dyDescent="0.25">
      <c r="A19" s="9"/>
      <c r="B19" s="9"/>
      <c r="C19" s="10"/>
      <c r="D19" s="14" t="s">
        <v>15</v>
      </c>
      <c r="E19" s="16">
        <v>8884927.6100000013</v>
      </c>
      <c r="F19" s="16">
        <v>2719023.8224771591</v>
      </c>
      <c r="G19" s="16">
        <v>300363.05000000005</v>
      </c>
      <c r="H19" s="16">
        <v>0</v>
      </c>
      <c r="I19" s="15">
        <f t="shared" si="0"/>
        <v>11904314.482477162</v>
      </c>
    </row>
    <row r="20" spans="1:9" ht="15.75" x14ac:dyDescent="0.25">
      <c r="A20" s="9"/>
      <c r="B20" s="9"/>
      <c r="C20" s="10"/>
      <c r="D20" s="14" t="s">
        <v>16</v>
      </c>
      <c r="E20" s="16">
        <v>3216775.4099999997</v>
      </c>
      <c r="F20" s="16">
        <v>747021.57740085409</v>
      </c>
      <c r="G20" s="16">
        <v>103956.32999999999</v>
      </c>
      <c r="H20" s="16">
        <v>0</v>
      </c>
      <c r="I20" s="15">
        <f t="shared" si="0"/>
        <v>4067753.3174008541</v>
      </c>
    </row>
    <row r="21" spans="1:9" ht="15.75" x14ac:dyDescent="0.25">
      <c r="A21" s="9"/>
      <c r="B21" s="9"/>
      <c r="C21" s="10"/>
      <c r="D21" s="14" t="s">
        <v>17</v>
      </c>
      <c r="E21" s="16">
        <v>4564904.2999999989</v>
      </c>
      <c r="F21" s="16">
        <v>3252685.4037063126</v>
      </c>
      <c r="G21" s="16">
        <v>93569.639999999985</v>
      </c>
      <c r="H21" s="16">
        <v>0</v>
      </c>
      <c r="I21" s="15">
        <f t="shared" si="0"/>
        <v>7911159.3437063107</v>
      </c>
    </row>
    <row r="22" spans="1:9" ht="15.75" x14ac:dyDescent="0.25">
      <c r="A22" s="9"/>
      <c r="B22" s="9"/>
      <c r="C22" s="10"/>
      <c r="D22" s="14" t="s">
        <v>18</v>
      </c>
      <c r="E22" s="16">
        <v>31039.449999999997</v>
      </c>
      <c r="F22" s="16">
        <v>139280.75152388605</v>
      </c>
      <c r="G22" s="16">
        <v>591752.14999999991</v>
      </c>
      <c r="H22" s="16">
        <v>0</v>
      </c>
      <c r="I22" s="15">
        <f t="shared" si="0"/>
        <v>762072.35152388597</v>
      </c>
    </row>
    <row r="23" spans="1:9" ht="15.75" x14ac:dyDescent="0.25">
      <c r="A23" s="9"/>
      <c r="B23" s="9"/>
      <c r="C23" s="10"/>
      <c r="D23" s="14" t="s">
        <v>19</v>
      </c>
      <c r="E23" s="16">
        <v>66476.450000000012</v>
      </c>
      <c r="F23" s="16">
        <v>51909.424355950017</v>
      </c>
      <c r="G23" s="16">
        <v>216349.29</v>
      </c>
      <c r="H23" s="16">
        <v>0</v>
      </c>
      <c r="I23" s="15">
        <f t="shared" si="0"/>
        <v>334735.16435595002</v>
      </c>
    </row>
    <row r="24" spans="1:9" ht="15.75" x14ac:dyDescent="0.25">
      <c r="A24" s="9"/>
      <c r="B24" s="9"/>
      <c r="C24" s="10"/>
      <c r="D24" s="14" t="s">
        <v>20</v>
      </c>
      <c r="E24" s="16">
        <v>2700584.6400000006</v>
      </c>
      <c r="F24" s="16">
        <v>1994793.3435179405</v>
      </c>
      <c r="G24" s="16">
        <v>194713.49</v>
      </c>
      <c r="H24" s="16">
        <v>0</v>
      </c>
      <c r="I24" s="15">
        <f t="shared" si="0"/>
        <v>4890091.4735179413</v>
      </c>
    </row>
    <row r="25" spans="1:9" ht="15.75" x14ac:dyDescent="0.25">
      <c r="A25" s="9"/>
      <c r="B25" s="9"/>
      <c r="C25" s="10"/>
      <c r="D25" s="14" t="s">
        <v>21</v>
      </c>
      <c r="E25" s="16">
        <v>3824048.3800000004</v>
      </c>
      <c r="F25" s="16">
        <v>1481372.3504313584</v>
      </c>
      <c r="G25" s="16">
        <v>232671.95</v>
      </c>
      <c r="H25" s="16">
        <v>0</v>
      </c>
      <c r="I25" s="15">
        <f t="shared" si="0"/>
        <v>5538092.6804313594</v>
      </c>
    </row>
    <row r="26" spans="1:9" ht="15.75" x14ac:dyDescent="0.25">
      <c r="A26" s="9"/>
      <c r="B26" s="9"/>
      <c r="C26" s="10"/>
      <c r="D26" s="14" t="s">
        <v>22</v>
      </c>
      <c r="E26" s="16">
        <v>1833763.0999999999</v>
      </c>
      <c r="F26" s="16">
        <v>848306.26523868425</v>
      </c>
      <c r="G26" s="16">
        <v>116381.89</v>
      </c>
      <c r="H26" s="16">
        <v>0</v>
      </c>
      <c r="I26" s="15">
        <f t="shared" si="0"/>
        <v>2798451.2552386844</v>
      </c>
    </row>
    <row r="27" spans="1:9" ht="15.75" x14ac:dyDescent="0.25">
      <c r="A27" s="9"/>
      <c r="B27" s="9"/>
      <c r="C27" s="10"/>
      <c r="D27" s="14" t="s">
        <v>23</v>
      </c>
      <c r="E27" s="16">
        <v>1236654.92</v>
      </c>
      <c r="F27" s="16">
        <v>145607.97899656402</v>
      </c>
      <c r="G27" s="16">
        <v>239194.62</v>
      </c>
      <c r="H27" s="16">
        <v>0</v>
      </c>
      <c r="I27" s="15">
        <f t="shared" si="0"/>
        <v>1621457.5189965637</v>
      </c>
    </row>
    <row r="28" spans="1:9" ht="15.75" x14ac:dyDescent="0.25">
      <c r="A28" s="9"/>
      <c r="B28" s="9"/>
      <c r="C28" s="10"/>
      <c r="D28" s="14" t="s">
        <v>24</v>
      </c>
      <c r="E28" s="16">
        <v>1867564.0799999996</v>
      </c>
      <c r="F28" s="16">
        <v>690043.8312967642</v>
      </c>
      <c r="G28" s="16">
        <v>128630.39000000001</v>
      </c>
      <c r="H28" s="16">
        <v>0</v>
      </c>
      <c r="I28" s="15">
        <f t="shared" si="0"/>
        <v>2686238.3012967641</v>
      </c>
    </row>
    <row r="29" spans="1:9" ht="15.75" x14ac:dyDescent="0.25">
      <c r="A29" s="9"/>
      <c r="B29" s="9"/>
      <c r="C29" s="10"/>
      <c r="D29" s="14" t="s">
        <v>25</v>
      </c>
      <c r="E29" s="16">
        <v>1397528</v>
      </c>
      <c r="F29" s="16">
        <v>386173.41835828009</v>
      </c>
      <c r="G29" s="16">
        <v>66542.59</v>
      </c>
      <c r="H29" s="16">
        <v>0</v>
      </c>
      <c r="I29" s="15">
        <f t="shared" si="0"/>
        <v>1850244.0083582802</v>
      </c>
    </row>
    <row r="30" spans="1:9" ht="15.75" x14ac:dyDescent="0.25">
      <c r="A30" s="9"/>
      <c r="B30" s="9"/>
      <c r="C30" s="10"/>
      <c r="D30" s="14" t="s">
        <v>26</v>
      </c>
      <c r="E30" s="16">
        <v>3472705.62</v>
      </c>
      <c r="F30" s="16">
        <v>2082785.9488356486</v>
      </c>
      <c r="G30" s="16">
        <v>146498.54</v>
      </c>
      <c r="H30" s="16">
        <v>0</v>
      </c>
      <c r="I30" s="15">
        <f t="shared" si="0"/>
        <v>5701990.1088356487</v>
      </c>
    </row>
    <row r="31" spans="1:9" ht="15.75" x14ac:dyDescent="0.25">
      <c r="A31" s="9"/>
      <c r="B31" s="9"/>
      <c r="C31" s="10"/>
      <c r="D31" s="14" t="s">
        <v>27</v>
      </c>
      <c r="E31" s="16">
        <v>2885925.52</v>
      </c>
      <c r="F31" s="16">
        <v>2158761.7267827666</v>
      </c>
      <c r="G31" s="16">
        <v>52890.009999999995</v>
      </c>
      <c r="H31" s="16">
        <v>0</v>
      </c>
      <c r="I31" s="15">
        <f t="shared" si="0"/>
        <v>5097577.2567827664</v>
      </c>
    </row>
    <row r="32" spans="1:9" ht="15.75" x14ac:dyDescent="0.25">
      <c r="A32" s="9"/>
      <c r="B32" s="9"/>
      <c r="C32" s="10"/>
      <c r="D32" s="14" t="s">
        <v>28</v>
      </c>
      <c r="E32" s="16">
        <v>2619474.0399999996</v>
      </c>
      <c r="F32" s="16">
        <v>728661.17313259235</v>
      </c>
      <c r="G32" s="16">
        <v>44098.96</v>
      </c>
      <c r="H32" s="16">
        <v>0</v>
      </c>
      <c r="I32" s="15">
        <f t="shared" si="0"/>
        <v>3392234.1731325919</v>
      </c>
    </row>
    <row r="33" spans="1:9" ht="15.75" x14ac:dyDescent="0.25">
      <c r="A33" s="9"/>
      <c r="B33" s="9"/>
      <c r="C33" s="10"/>
      <c r="D33" s="14" t="s">
        <v>29</v>
      </c>
      <c r="E33" s="16">
        <v>692645.41</v>
      </c>
      <c r="F33" s="16">
        <v>1101526.1595457564</v>
      </c>
      <c r="G33" s="16">
        <v>34714.82</v>
      </c>
      <c r="H33" s="16">
        <v>0</v>
      </c>
      <c r="I33" s="15">
        <f t="shared" si="0"/>
        <v>1828886.3895457566</v>
      </c>
    </row>
    <row r="34" spans="1:9" ht="15.75" x14ac:dyDescent="0.25">
      <c r="A34" s="9"/>
      <c r="B34" s="9"/>
      <c r="C34" s="10"/>
      <c r="D34" s="14" t="s">
        <v>30</v>
      </c>
      <c r="E34" s="16">
        <v>7847858.6600000011</v>
      </c>
      <c r="F34" s="16">
        <v>1580760.5049698846</v>
      </c>
      <c r="G34" s="16">
        <v>217383.63000000003</v>
      </c>
      <c r="H34" s="16">
        <v>0</v>
      </c>
      <c r="I34" s="15">
        <f t="shared" si="0"/>
        <v>9646002.7949698865</v>
      </c>
    </row>
    <row r="35" spans="1:9" ht="15.75" x14ac:dyDescent="0.25">
      <c r="A35" s="9"/>
      <c r="B35" s="9"/>
      <c r="C35" s="10"/>
      <c r="D35" s="14" t="s">
        <v>31</v>
      </c>
      <c r="E35" s="16">
        <v>2834545.6999999997</v>
      </c>
      <c r="F35" s="16">
        <v>2323989.0157721308</v>
      </c>
      <c r="G35" s="16">
        <v>177424.36000000002</v>
      </c>
      <c r="H35" s="16">
        <v>0</v>
      </c>
      <c r="I35" s="15">
        <f t="shared" si="0"/>
        <v>5335959.0757721309</v>
      </c>
    </row>
    <row r="36" spans="1:9" ht="15.75" x14ac:dyDescent="0.25">
      <c r="A36" s="9"/>
      <c r="B36" s="9"/>
      <c r="C36" s="10"/>
      <c r="D36" s="14" t="s">
        <v>32</v>
      </c>
      <c r="E36" s="16">
        <v>4264164.93</v>
      </c>
      <c r="F36" s="16">
        <v>1442117.3810207644</v>
      </c>
      <c r="G36" s="16">
        <v>382245.07999999996</v>
      </c>
      <c r="H36" s="16">
        <v>0</v>
      </c>
      <c r="I36" s="15">
        <f t="shared" si="0"/>
        <v>6088527.3910207637</v>
      </c>
    </row>
    <row r="37" spans="1:9" ht="15.75" x14ac:dyDescent="0.25">
      <c r="A37" s="9"/>
      <c r="B37" s="9"/>
      <c r="C37" s="10"/>
      <c r="D37" s="14" t="s">
        <v>33</v>
      </c>
      <c r="E37" s="16">
        <v>3857284.38</v>
      </c>
      <c r="F37" s="16">
        <v>797655.74660727219</v>
      </c>
      <c r="G37" s="16">
        <v>90107.469999999987</v>
      </c>
      <c r="H37" s="16">
        <v>0</v>
      </c>
      <c r="I37" s="15">
        <f t="shared" si="0"/>
        <v>4745047.5966072716</v>
      </c>
    </row>
    <row r="38" spans="1:9" ht="15.75" x14ac:dyDescent="0.25">
      <c r="A38" s="9"/>
      <c r="B38" s="9"/>
      <c r="C38" s="10"/>
      <c r="D38" s="14" t="s">
        <v>34</v>
      </c>
      <c r="E38" s="16">
        <v>2760390.81</v>
      </c>
      <c r="F38" s="16">
        <v>1733333.3390138925</v>
      </c>
      <c r="G38" s="16">
        <v>116089.09</v>
      </c>
      <c r="H38" s="16">
        <v>0</v>
      </c>
      <c r="I38" s="15">
        <f t="shared" si="0"/>
        <v>4609813.2390138926</v>
      </c>
    </row>
    <row r="39" spans="1:9" ht="15.75" x14ac:dyDescent="0.25">
      <c r="A39" s="9"/>
      <c r="B39" s="9"/>
      <c r="C39" s="10"/>
      <c r="D39" s="14" t="s">
        <v>35</v>
      </c>
      <c r="E39" s="16">
        <v>2283934.4700000002</v>
      </c>
      <c r="F39" s="16">
        <v>2713955.5007290188</v>
      </c>
      <c r="G39" s="16">
        <v>147655.69</v>
      </c>
      <c r="H39" s="16">
        <v>0</v>
      </c>
      <c r="I39" s="15">
        <f t="shared" si="0"/>
        <v>5145545.6607290199</v>
      </c>
    </row>
    <row r="40" spans="1:9" ht="15.75" x14ac:dyDescent="0.25">
      <c r="A40" s="9"/>
      <c r="B40" s="9"/>
      <c r="C40" s="10"/>
      <c r="D40" s="14" t="s">
        <v>36</v>
      </c>
      <c r="E40" s="16">
        <v>262402.67</v>
      </c>
      <c r="F40" s="16">
        <v>142436.19054772804</v>
      </c>
      <c r="G40" s="16">
        <v>184778.82</v>
      </c>
      <c r="H40" s="16">
        <v>0</v>
      </c>
      <c r="I40" s="15">
        <f t="shared" si="0"/>
        <v>589617.68054772797</v>
      </c>
    </row>
    <row r="41" spans="1:9" ht="15.75" x14ac:dyDescent="0.25">
      <c r="A41" s="9"/>
      <c r="B41" s="9"/>
      <c r="C41" s="10"/>
      <c r="D41" s="14" t="s">
        <v>37</v>
      </c>
      <c r="E41" s="16">
        <v>4406001.0200000005</v>
      </c>
      <c r="F41" s="16">
        <v>2380329.1343014548</v>
      </c>
      <c r="G41" s="16">
        <v>243398.52</v>
      </c>
      <c r="H41" s="16">
        <v>0</v>
      </c>
      <c r="I41" s="15">
        <f t="shared" si="0"/>
        <v>7029728.6743014548</v>
      </c>
    </row>
    <row r="42" spans="1:9" ht="15.75" x14ac:dyDescent="0.25">
      <c r="A42" s="9"/>
      <c r="B42" s="9"/>
      <c r="C42" s="10"/>
      <c r="D42" s="14" t="s">
        <v>38</v>
      </c>
      <c r="E42" s="16">
        <v>1582294.2</v>
      </c>
      <c r="F42" s="16">
        <v>2519593.536400347</v>
      </c>
      <c r="G42" s="16">
        <v>88959.590000000011</v>
      </c>
      <c r="H42" s="16">
        <v>0</v>
      </c>
      <c r="I42" s="15">
        <f t="shared" si="0"/>
        <v>4190847.3264003471</v>
      </c>
    </row>
    <row r="43" spans="1:9" ht="15.75" x14ac:dyDescent="0.25">
      <c r="A43" s="9"/>
      <c r="B43" s="9"/>
      <c r="C43" s="10"/>
      <c r="D43" s="14" t="s">
        <v>39</v>
      </c>
      <c r="E43" s="16">
        <v>812537.17999999993</v>
      </c>
      <c r="F43" s="16">
        <v>937574.12570592412</v>
      </c>
      <c r="G43" s="16">
        <v>119440.44</v>
      </c>
      <c r="H43" s="16">
        <v>0</v>
      </c>
      <c r="I43" s="15">
        <f t="shared" si="0"/>
        <v>1869551.745705924</v>
      </c>
    </row>
    <row r="44" spans="1:9" ht="15.75" x14ac:dyDescent="0.25">
      <c r="A44" s="9"/>
      <c r="B44" s="9"/>
      <c r="C44" s="10"/>
      <c r="D44" s="14" t="s">
        <v>40</v>
      </c>
      <c r="E44" s="16">
        <v>1035.52</v>
      </c>
      <c r="F44" s="16">
        <v>72166.361923516029</v>
      </c>
      <c r="G44" s="16">
        <v>136685.79999999999</v>
      </c>
      <c r="H44" s="16">
        <v>0</v>
      </c>
      <c r="I44" s="15">
        <f t="shared" si="0"/>
        <v>209887.68192351604</v>
      </c>
    </row>
    <row r="45" spans="1:9" ht="15.75" x14ac:dyDescent="0.25">
      <c r="A45" s="9"/>
      <c r="B45" s="9"/>
      <c r="C45" s="10"/>
      <c r="D45" s="14" t="s">
        <v>41</v>
      </c>
      <c r="E45" s="16">
        <v>857439.97000000009</v>
      </c>
      <c r="F45" s="16">
        <v>20894.565142332009</v>
      </c>
      <c r="G45" s="16">
        <v>448908.01</v>
      </c>
      <c r="H45" s="16">
        <v>0</v>
      </c>
      <c r="I45" s="15">
        <f t="shared" si="0"/>
        <v>1327242.5451423321</v>
      </c>
    </row>
    <row r="46" spans="1:9" ht="15.75" x14ac:dyDescent="0.25">
      <c r="A46" s="9"/>
      <c r="B46" s="9"/>
      <c r="C46" s="10"/>
      <c r="D46" s="14" t="s">
        <v>42</v>
      </c>
      <c r="E46" s="16">
        <v>776733.56000000017</v>
      </c>
      <c r="F46" s="16">
        <v>69632.201049446026</v>
      </c>
      <c r="G46" s="16">
        <v>448106.76</v>
      </c>
      <c r="H46" s="16">
        <v>0</v>
      </c>
      <c r="I46" s="15">
        <f t="shared" si="0"/>
        <v>1294472.5210494462</v>
      </c>
    </row>
    <row r="47" spans="1:9" ht="15.75" x14ac:dyDescent="0.25">
      <c r="A47" s="9"/>
      <c r="B47" s="9"/>
      <c r="C47" s="10"/>
      <c r="D47" s="14" t="s">
        <v>43</v>
      </c>
      <c r="E47" s="16">
        <v>2264540.6599999997</v>
      </c>
      <c r="F47" s="16">
        <v>441875.90931283811</v>
      </c>
      <c r="G47" s="16">
        <v>91680.76</v>
      </c>
      <c r="H47" s="16">
        <v>0</v>
      </c>
      <c r="I47" s="15">
        <f t="shared" si="0"/>
        <v>2798097.3293128377</v>
      </c>
    </row>
    <row r="48" spans="1:9" ht="15.75" x14ac:dyDescent="0.25">
      <c r="A48" s="9"/>
      <c r="B48" s="9"/>
      <c r="C48" s="10"/>
      <c r="D48" s="14" t="s">
        <v>44</v>
      </c>
      <c r="E48" s="16">
        <v>744090.7200000002</v>
      </c>
      <c r="F48" s="16">
        <v>69632.201049446026</v>
      </c>
      <c r="G48" s="16">
        <v>361635.4</v>
      </c>
      <c r="H48" s="16">
        <v>0</v>
      </c>
      <c r="I48" s="15">
        <f t="shared" si="0"/>
        <v>1175358.3210494462</v>
      </c>
    </row>
    <row r="49" spans="1:9" ht="15.75" x14ac:dyDescent="0.25">
      <c r="A49" s="9"/>
      <c r="B49" s="9"/>
      <c r="C49" s="10"/>
      <c r="D49" s="14" t="s">
        <v>45</v>
      </c>
      <c r="E49" s="16">
        <v>496766.8000000001</v>
      </c>
      <c r="F49" s="16">
        <v>82924.283569568041</v>
      </c>
      <c r="G49" s="16">
        <v>428477.6</v>
      </c>
      <c r="H49" s="16">
        <v>0</v>
      </c>
      <c r="I49" s="15">
        <f t="shared" si="0"/>
        <v>1008168.6835695681</v>
      </c>
    </row>
    <row r="50" spans="1:9" ht="15.75" x14ac:dyDescent="0.25">
      <c r="A50" s="9"/>
      <c r="B50" s="9"/>
      <c r="C50" s="10"/>
      <c r="D50" s="14" t="s">
        <v>46</v>
      </c>
      <c r="E50" s="16">
        <v>1717588.7599999998</v>
      </c>
      <c r="F50" s="16">
        <v>801465.1626308742</v>
      </c>
      <c r="G50" s="16">
        <v>54809.210000000006</v>
      </c>
      <c r="H50" s="16">
        <v>0</v>
      </c>
      <c r="I50" s="15">
        <f t="shared" si="0"/>
        <v>2573863.1326308739</v>
      </c>
    </row>
    <row r="51" spans="1:9" ht="15.75" x14ac:dyDescent="0.25">
      <c r="A51" s="9"/>
      <c r="B51" s="9"/>
      <c r="C51" s="10"/>
      <c r="D51" s="14" t="s">
        <v>47</v>
      </c>
      <c r="E51" s="16">
        <v>2934380.4400000004</v>
      </c>
      <c r="F51" s="16">
        <v>1457322.3462651847</v>
      </c>
      <c r="G51" s="16">
        <v>251537.6</v>
      </c>
      <c r="H51" s="16">
        <v>0</v>
      </c>
      <c r="I51" s="15">
        <f t="shared" si="0"/>
        <v>4643240.3862651847</v>
      </c>
    </row>
    <row r="52" spans="1:9" ht="15.75" x14ac:dyDescent="0.25">
      <c r="A52" s="9"/>
      <c r="B52" s="9"/>
      <c r="C52" s="10"/>
      <c r="D52" s="14" t="s">
        <v>48</v>
      </c>
      <c r="E52" s="16">
        <v>1682350.5599999996</v>
      </c>
      <c r="F52" s="16">
        <v>1468717.8954860023</v>
      </c>
      <c r="G52" s="16">
        <v>45967.420000000006</v>
      </c>
      <c r="H52" s="16">
        <v>0</v>
      </c>
      <c r="I52" s="15">
        <f t="shared" si="0"/>
        <v>3197035.8754860018</v>
      </c>
    </row>
    <row r="53" spans="1:9" ht="15.75" x14ac:dyDescent="0.25">
      <c r="A53" s="9"/>
      <c r="B53" s="9"/>
      <c r="C53" s="10"/>
      <c r="D53" s="14" t="s">
        <v>49</v>
      </c>
      <c r="E53" s="16">
        <v>3278234.419999999</v>
      </c>
      <c r="F53" s="16">
        <v>1006568.6991806043</v>
      </c>
      <c r="G53" s="16">
        <v>200081.28</v>
      </c>
      <c r="H53" s="16">
        <v>0</v>
      </c>
      <c r="I53" s="15">
        <f t="shared" si="0"/>
        <v>4484884.3991806032</v>
      </c>
    </row>
    <row r="54" spans="1:9" ht="15.75" x14ac:dyDescent="0.25">
      <c r="A54" s="9"/>
      <c r="B54" s="9"/>
      <c r="C54" s="10"/>
      <c r="D54" s="14" t="s">
        <v>50</v>
      </c>
      <c r="E54" s="16">
        <v>2271448.91</v>
      </c>
      <c r="F54" s="16">
        <v>924282.04318580241</v>
      </c>
      <c r="G54" s="16">
        <v>90527.76</v>
      </c>
      <c r="H54" s="16">
        <v>0</v>
      </c>
      <c r="I54" s="15">
        <f t="shared" si="0"/>
        <v>3286258.7131858021</v>
      </c>
    </row>
    <row r="55" spans="1:9" ht="15.75" x14ac:dyDescent="0.25">
      <c r="A55" s="9"/>
      <c r="B55" s="9"/>
      <c r="C55" s="10"/>
      <c r="D55" s="14" t="s">
        <v>51</v>
      </c>
      <c r="E55" s="16">
        <v>820052.17999999982</v>
      </c>
      <c r="F55" s="16">
        <v>1943505.1973117627</v>
      </c>
      <c r="G55" s="16">
        <v>40985.029999999992</v>
      </c>
      <c r="H55" s="16">
        <v>0</v>
      </c>
      <c r="I55" s="15">
        <f t="shared" si="0"/>
        <v>2804542.4073117622</v>
      </c>
    </row>
    <row r="56" spans="1:9" ht="15.75" x14ac:dyDescent="0.25">
      <c r="A56" s="9"/>
      <c r="B56" s="9"/>
      <c r="C56" s="10"/>
      <c r="D56" s="14" t="s">
        <v>52</v>
      </c>
      <c r="E56" s="16">
        <v>2311392.2000000002</v>
      </c>
      <c r="F56" s="16">
        <v>2106835.9530018223</v>
      </c>
      <c r="G56" s="16">
        <v>85861.34</v>
      </c>
      <c r="H56" s="16">
        <v>0</v>
      </c>
      <c r="I56" s="15">
        <f t="shared" si="0"/>
        <v>4504089.4930018224</v>
      </c>
    </row>
    <row r="57" spans="1:9" ht="15.75" x14ac:dyDescent="0.25">
      <c r="A57" s="9"/>
      <c r="B57" s="9"/>
      <c r="C57" s="10"/>
      <c r="D57" s="14" t="s">
        <v>53</v>
      </c>
      <c r="E57" s="16">
        <v>665352.92999999993</v>
      </c>
      <c r="F57" s="16">
        <v>696371.05876944214</v>
      </c>
      <c r="G57" s="16">
        <v>68780.39</v>
      </c>
      <c r="H57" s="16">
        <v>0</v>
      </c>
      <c r="I57" s="15">
        <f t="shared" si="0"/>
        <v>1430504.378769442</v>
      </c>
    </row>
    <row r="58" spans="1:9" ht="15.75" x14ac:dyDescent="0.25">
      <c r="A58" s="9"/>
      <c r="B58" s="9"/>
      <c r="C58" s="10"/>
      <c r="D58" s="14" t="s">
        <v>54</v>
      </c>
      <c r="E58" s="16">
        <v>695294.62999999989</v>
      </c>
      <c r="F58" s="16">
        <v>749555.73827492422</v>
      </c>
      <c r="G58" s="16">
        <v>62368.060000000005</v>
      </c>
      <c r="H58" s="16">
        <v>0</v>
      </c>
      <c r="I58" s="15">
        <f t="shared" si="0"/>
        <v>1507218.4282749242</v>
      </c>
    </row>
    <row r="59" spans="1:9" ht="15.75" x14ac:dyDescent="0.25">
      <c r="A59" s="9"/>
      <c r="B59" s="9"/>
      <c r="C59" s="10"/>
      <c r="D59" s="14" t="s">
        <v>55</v>
      </c>
      <c r="E59" s="16">
        <v>1645010.76</v>
      </c>
      <c r="F59" s="16">
        <v>1266132.1703853484</v>
      </c>
      <c r="G59" s="16">
        <v>95385.39</v>
      </c>
      <c r="H59" s="16">
        <v>0</v>
      </c>
      <c r="I59" s="15">
        <f t="shared" si="0"/>
        <v>3006528.3203853485</v>
      </c>
    </row>
    <row r="60" spans="1:9" ht="15.75" x14ac:dyDescent="0.25">
      <c r="A60" s="9"/>
      <c r="B60" s="9"/>
      <c r="C60" s="10"/>
      <c r="D60" s="14" t="s">
        <v>56</v>
      </c>
      <c r="E60" s="16">
        <v>1255285.7999999996</v>
      </c>
      <c r="F60" s="16">
        <v>766003.25981888827</v>
      </c>
      <c r="G60" s="16">
        <v>43158.439999999995</v>
      </c>
      <c r="H60" s="16">
        <v>0</v>
      </c>
      <c r="I60" s="15">
        <f t="shared" si="0"/>
        <v>2064447.4998188878</v>
      </c>
    </row>
    <row r="61" spans="1:9" ht="15.75" x14ac:dyDescent="0.25">
      <c r="A61" s="9"/>
      <c r="B61" s="9"/>
      <c r="C61" s="10"/>
      <c r="D61" s="14" t="s">
        <v>57</v>
      </c>
      <c r="E61" s="16">
        <v>3920187.8899999997</v>
      </c>
      <c r="F61" s="16">
        <v>1285130.2022283764</v>
      </c>
      <c r="G61" s="16">
        <v>72605.210000000006</v>
      </c>
      <c r="H61" s="16">
        <v>0</v>
      </c>
      <c r="I61" s="15">
        <f t="shared" si="0"/>
        <v>5277923.3022283763</v>
      </c>
    </row>
    <row r="62" spans="1:9" ht="15.75" x14ac:dyDescent="0.25">
      <c r="A62" s="9"/>
      <c r="B62" s="9"/>
      <c r="C62" s="10"/>
      <c r="D62" s="14" t="s">
        <v>58</v>
      </c>
      <c r="E62" s="16">
        <v>3219326.4500000007</v>
      </c>
      <c r="F62" s="16">
        <v>1433893.6202487824</v>
      </c>
      <c r="G62" s="16">
        <v>3997803.51</v>
      </c>
      <c r="H62" s="16">
        <v>0</v>
      </c>
      <c r="I62" s="15">
        <f t="shared" si="0"/>
        <v>8651023.5802487824</v>
      </c>
    </row>
    <row r="63" spans="1:9" ht="15.75" x14ac:dyDescent="0.25">
      <c r="A63" s="9"/>
      <c r="B63" s="9"/>
      <c r="C63" s="10"/>
      <c r="D63" s="14" t="s">
        <v>59</v>
      </c>
      <c r="E63" s="16">
        <v>999410.98</v>
      </c>
      <c r="F63" s="16">
        <v>158262.43394192003</v>
      </c>
      <c r="G63" s="16">
        <v>143153.56</v>
      </c>
      <c r="H63" s="16">
        <v>0</v>
      </c>
      <c r="I63" s="15">
        <f t="shared" si="0"/>
        <v>1300826.9739419201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1239006.5900000003</v>
      </c>
      <c r="H64" s="16">
        <v>0</v>
      </c>
      <c r="I64" s="15">
        <f t="shared" si="0"/>
        <v>1239006.5900000003</v>
      </c>
    </row>
    <row r="65" spans="1:9" ht="15.75" x14ac:dyDescent="0.25">
      <c r="A65" s="9"/>
      <c r="B65" s="9"/>
      <c r="C65" s="10"/>
      <c r="D65" s="14" t="s">
        <v>61</v>
      </c>
      <c r="E65" s="16">
        <v>2642787.27</v>
      </c>
      <c r="F65" s="16">
        <v>1873872.9962623166</v>
      </c>
      <c r="G65" s="16">
        <v>84691.83</v>
      </c>
      <c r="H65" s="16">
        <v>0</v>
      </c>
      <c r="I65" s="15">
        <f t="shared" si="0"/>
        <v>4601352.0962623172</v>
      </c>
    </row>
    <row r="66" spans="1:9" ht="15.75" x14ac:dyDescent="0.25">
      <c r="A66" s="9"/>
      <c r="B66" s="9"/>
      <c r="C66" s="10"/>
      <c r="D66" s="14" t="s">
        <v>62</v>
      </c>
      <c r="E66" s="16">
        <v>4956754.49</v>
      </c>
      <c r="F66" s="16">
        <v>3725592.521657763</v>
      </c>
      <c r="G66" s="16">
        <v>152468.28000000003</v>
      </c>
      <c r="H66" s="16">
        <v>0</v>
      </c>
      <c r="I66" s="15">
        <f t="shared" si="0"/>
        <v>8834815.2916577626</v>
      </c>
    </row>
    <row r="67" spans="1:9" ht="15.75" x14ac:dyDescent="0.25">
      <c r="A67" s="9"/>
      <c r="B67" s="9"/>
      <c r="C67" s="10"/>
      <c r="D67" s="14" t="s">
        <v>63</v>
      </c>
      <c r="E67" s="16">
        <v>1918299.63</v>
      </c>
      <c r="F67" s="16">
        <v>1721937.7897930744</v>
      </c>
      <c r="G67" s="16">
        <v>72015.56</v>
      </c>
      <c r="H67" s="16">
        <v>0</v>
      </c>
      <c r="I67" s="15">
        <f t="shared" si="0"/>
        <v>3712252.9797930741</v>
      </c>
    </row>
    <row r="68" spans="1:9" ht="15.75" x14ac:dyDescent="0.25">
      <c r="A68" s="9"/>
      <c r="B68" s="9"/>
      <c r="C68" s="10"/>
      <c r="D68" s="14" t="s">
        <v>64</v>
      </c>
      <c r="E68" s="16">
        <v>1379951.8499999999</v>
      </c>
      <c r="F68" s="16">
        <v>728023.54555782629</v>
      </c>
      <c r="G68" s="16">
        <v>51300.509999999995</v>
      </c>
      <c r="H68" s="16">
        <v>0</v>
      </c>
      <c r="I68" s="15">
        <f t="shared" si="0"/>
        <v>2159275.9055578262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348771.43999999994</v>
      </c>
      <c r="H69" s="16">
        <v>0</v>
      </c>
      <c r="I69" s="15">
        <f t="shared" si="0"/>
        <v>348771.43999999994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401968.36999999994</v>
      </c>
      <c r="H70" s="16">
        <v>0</v>
      </c>
      <c r="I70" s="15">
        <f t="shared" si="0"/>
        <v>401968.36999999994</v>
      </c>
    </row>
    <row r="71" spans="1:9" ht="15.75" x14ac:dyDescent="0.25">
      <c r="A71" s="9"/>
      <c r="B71" s="9"/>
      <c r="C71" s="10"/>
      <c r="D71" s="14" t="s">
        <v>67</v>
      </c>
      <c r="E71" s="16">
        <v>11376.04</v>
      </c>
      <c r="F71" s="16">
        <v>18998.031843028006</v>
      </c>
      <c r="G71" s="16">
        <v>318463.27</v>
      </c>
      <c r="H71" s="16">
        <v>0</v>
      </c>
      <c r="I71" s="15">
        <f t="shared" si="0"/>
        <v>348837.34184302803</v>
      </c>
    </row>
    <row r="72" spans="1:9" ht="15.75" x14ac:dyDescent="0.25">
      <c r="A72" s="9"/>
      <c r="B72" s="9"/>
      <c r="C72" s="10"/>
      <c r="D72" s="14" t="s">
        <v>68</v>
      </c>
      <c r="E72" s="16">
        <v>4617594.049999998</v>
      </c>
      <c r="F72" s="16">
        <v>1182570.2592410143</v>
      </c>
      <c r="G72" s="16">
        <v>466433.18999999994</v>
      </c>
      <c r="H72" s="16">
        <v>0</v>
      </c>
      <c r="I72" s="15">
        <f t="shared" si="0"/>
        <v>6266597.4992410112</v>
      </c>
    </row>
    <row r="73" spans="1:9" ht="15.75" x14ac:dyDescent="0.25">
      <c r="A73" s="9"/>
      <c r="B73" s="9"/>
      <c r="C73" s="10"/>
      <c r="D73" s="14" t="s">
        <v>69</v>
      </c>
      <c r="E73" s="16">
        <v>3700.5399999999995</v>
      </c>
      <c r="F73" s="16">
        <v>0</v>
      </c>
      <c r="G73" s="16">
        <v>682599.24</v>
      </c>
      <c r="H73" s="16">
        <v>0</v>
      </c>
      <c r="I73" s="15">
        <f t="shared" si="0"/>
        <v>686299.78</v>
      </c>
    </row>
    <row r="74" spans="1:9" ht="15.75" x14ac:dyDescent="0.25">
      <c r="A74" s="9"/>
      <c r="B74" s="9"/>
      <c r="C74" s="10"/>
      <c r="D74" s="14" t="s">
        <v>70</v>
      </c>
      <c r="E74" s="16">
        <v>676376.75</v>
      </c>
      <c r="F74" s="16">
        <v>100025.78211329202</v>
      </c>
      <c r="G74" s="16">
        <v>2059980.31</v>
      </c>
      <c r="H74" s="16">
        <v>0</v>
      </c>
      <c r="I74" s="15">
        <f t="shared" ref="I74:I137" si="1">SUM(E74:H74)</f>
        <v>2836382.8421132918</v>
      </c>
    </row>
    <row r="75" spans="1:9" ht="15.75" x14ac:dyDescent="0.25">
      <c r="A75" s="9"/>
      <c r="B75" s="9"/>
      <c r="C75" s="10"/>
      <c r="D75" s="14" t="s">
        <v>71</v>
      </c>
      <c r="E75" s="16">
        <v>1624489.92</v>
      </c>
      <c r="F75" s="16">
        <v>388707.57923235011</v>
      </c>
      <c r="G75" s="16">
        <v>3886753.5700000008</v>
      </c>
      <c r="H75" s="16">
        <v>0</v>
      </c>
      <c r="I75" s="15">
        <f t="shared" si="1"/>
        <v>5899951.0692323502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1087529.8600000001</v>
      </c>
      <c r="H76" s="16">
        <v>0</v>
      </c>
      <c r="I76" s="15">
        <f t="shared" si="1"/>
        <v>1087529.8600000001</v>
      </c>
    </row>
    <row r="77" spans="1:9" ht="15.75" x14ac:dyDescent="0.25">
      <c r="A77" s="9"/>
      <c r="B77" s="9"/>
      <c r="C77" s="10"/>
      <c r="D77" s="14" t="s">
        <v>73</v>
      </c>
      <c r="E77" s="16">
        <v>1570278.0800000003</v>
      </c>
      <c r="F77" s="16">
        <v>1927678.9539175706</v>
      </c>
      <c r="G77" s="16">
        <v>66956.500000000015</v>
      </c>
      <c r="H77" s="16">
        <v>0</v>
      </c>
      <c r="I77" s="15">
        <f t="shared" si="1"/>
        <v>3564913.533917571</v>
      </c>
    </row>
    <row r="78" spans="1:9" ht="15.75" x14ac:dyDescent="0.25">
      <c r="A78" s="9"/>
      <c r="B78" s="9"/>
      <c r="C78" s="10"/>
      <c r="D78" s="14" t="s">
        <v>74</v>
      </c>
      <c r="E78" s="16">
        <v>3108297.8200000003</v>
      </c>
      <c r="F78" s="16">
        <v>1956176.0016821125</v>
      </c>
      <c r="G78" s="16">
        <v>118704.12999999998</v>
      </c>
      <c r="H78" s="16">
        <v>0</v>
      </c>
      <c r="I78" s="15">
        <f t="shared" si="1"/>
        <v>5183177.9516821122</v>
      </c>
    </row>
    <row r="79" spans="1:9" ht="15.75" x14ac:dyDescent="0.25">
      <c r="A79" s="9"/>
      <c r="B79" s="9"/>
      <c r="C79" s="10"/>
      <c r="D79" s="14" t="s">
        <v>75</v>
      </c>
      <c r="E79" s="16">
        <v>2964075.1200000006</v>
      </c>
      <c r="F79" s="16">
        <v>1098370.7205219143</v>
      </c>
      <c r="G79" s="16">
        <v>89933.32</v>
      </c>
      <c r="H79" s="16">
        <v>0</v>
      </c>
      <c r="I79" s="15">
        <f t="shared" si="1"/>
        <v>4152379.1605219147</v>
      </c>
    </row>
    <row r="80" spans="1:9" ht="15.75" x14ac:dyDescent="0.25">
      <c r="A80" s="9"/>
      <c r="B80" s="9"/>
      <c r="C80" s="10"/>
      <c r="D80" s="14" t="s">
        <v>76</v>
      </c>
      <c r="E80" s="16">
        <v>1422095.7000000002</v>
      </c>
      <c r="F80" s="16">
        <v>580519.03326195816</v>
      </c>
      <c r="G80" s="16">
        <v>20034.219999999998</v>
      </c>
      <c r="H80" s="16">
        <v>0</v>
      </c>
      <c r="I80" s="15">
        <f t="shared" si="1"/>
        <v>2022648.9532619582</v>
      </c>
    </row>
    <row r="81" spans="1:9" ht="15.75" x14ac:dyDescent="0.25">
      <c r="A81" s="9"/>
      <c r="B81" s="9"/>
      <c r="C81" s="10"/>
      <c r="D81" s="14" t="s">
        <v>77</v>
      </c>
      <c r="E81" s="16">
        <v>6792132.7400000012</v>
      </c>
      <c r="F81" s="16">
        <v>3502749.8589895433</v>
      </c>
      <c r="G81" s="16">
        <v>247838.99999999997</v>
      </c>
      <c r="H81" s="16">
        <v>0</v>
      </c>
      <c r="I81" s="15">
        <f t="shared" si="1"/>
        <v>10542721.598989544</v>
      </c>
    </row>
    <row r="82" spans="1:9" ht="15.75" x14ac:dyDescent="0.25">
      <c r="A82" s="9"/>
      <c r="B82" s="9"/>
      <c r="C82" s="10"/>
      <c r="D82" s="14" t="s">
        <v>78</v>
      </c>
      <c r="E82" s="16">
        <v>9607904.129999999</v>
      </c>
      <c r="F82" s="16">
        <v>2427807.8644840308</v>
      </c>
      <c r="G82" s="16">
        <v>110043.58</v>
      </c>
      <c r="H82" s="16">
        <v>0</v>
      </c>
      <c r="I82" s="15">
        <f t="shared" si="1"/>
        <v>12145755.57448403</v>
      </c>
    </row>
    <row r="83" spans="1:9" ht="15.75" x14ac:dyDescent="0.25">
      <c r="A83" s="9"/>
      <c r="B83" s="9"/>
      <c r="C83" s="10"/>
      <c r="D83" s="14" t="s">
        <v>79</v>
      </c>
      <c r="E83" s="16">
        <v>1847717.1800000002</v>
      </c>
      <c r="F83" s="16">
        <v>997086.03268408426</v>
      </c>
      <c r="G83" s="16">
        <v>137751.26999999999</v>
      </c>
      <c r="H83" s="16">
        <v>0</v>
      </c>
      <c r="I83" s="15">
        <f t="shared" si="1"/>
        <v>2982554.4826840847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1545875.2299999997</v>
      </c>
      <c r="H84" s="16">
        <v>0</v>
      </c>
      <c r="I84" s="15">
        <f t="shared" si="1"/>
        <v>1545875.2299999997</v>
      </c>
    </row>
    <row r="85" spans="1:9" ht="15.75" x14ac:dyDescent="0.25">
      <c r="A85" s="9"/>
      <c r="B85" s="9"/>
      <c r="C85" s="10"/>
      <c r="D85" s="14" t="s">
        <v>81</v>
      </c>
      <c r="E85" s="16">
        <v>2412255.84</v>
      </c>
      <c r="F85" s="16">
        <v>310197.64041116211</v>
      </c>
      <c r="G85" s="16">
        <v>426463.24</v>
      </c>
      <c r="H85" s="16">
        <v>0</v>
      </c>
      <c r="I85" s="15">
        <f t="shared" si="1"/>
        <v>3148916.7204111619</v>
      </c>
    </row>
    <row r="86" spans="1:9" ht="15.75" x14ac:dyDescent="0.25">
      <c r="A86" s="9"/>
      <c r="B86" s="9"/>
      <c r="C86" s="10"/>
      <c r="D86" s="14" t="s">
        <v>82</v>
      </c>
      <c r="E86" s="16">
        <v>1488001.47</v>
      </c>
      <c r="F86" s="16">
        <v>1288285.6412522183</v>
      </c>
      <c r="G86" s="16">
        <v>47959.429999999993</v>
      </c>
      <c r="H86" s="16">
        <v>0</v>
      </c>
      <c r="I86" s="15">
        <f t="shared" si="1"/>
        <v>2824246.5412522187</v>
      </c>
    </row>
    <row r="87" spans="1:9" ht="15.75" x14ac:dyDescent="0.25">
      <c r="A87" s="9"/>
      <c r="B87" s="9"/>
      <c r="C87" s="10"/>
      <c r="D87" s="14" t="s">
        <v>83</v>
      </c>
      <c r="E87" s="16">
        <v>704860.73999999976</v>
      </c>
      <c r="F87" s="16">
        <v>1696612.5304773685</v>
      </c>
      <c r="G87" s="16">
        <v>58499.709999999992</v>
      </c>
      <c r="H87" s="16">
        <v>0</v>
      </c>
      <c r="I87" s="15">
        <f t="shared" si="1"/>
        <v>2459972.9804773685</v>
      </c>
    </row>
    <row r="88" spans="1:9" ht="15.75" x14ac:dyDescent="0.25">
      <c r="A88" s="9"/>
      <c r="B88" s="9"/>
      <c r="C88" s="10"/>
      <c r="D88" s="14" t="s">
        <v>84</v>
      </c>
      <c r="E88" s="16">
        <v>391536.88</v>
      </c>
      <c r="F88" s="16">
        <v>0</v>
      </c>
      <c r="G88" s="16">
        <v>425110.36</v>
      </c>
      <c r="H88" s="16">
        <v>0</v>
      </c>
      <c r="I88" s="15">
        <f t="shared" si="1"/>
        <v>816647.24</v>
      </c>
    </row>
    <row r="89" spans="1:9" ht="15.75" x14ac:dyDescent="0.25">
      <c r="A89" s="9"/>
      <c r="B89" s="9"/>
      <c r="C89" s="10"/>
      <c r="D89" s="14" t="s">
        <v>85</v>
      </c>
      <c r="E89" s="16">
        <v>1613576.2100000004</v>
      </c>
      <c r="F89" s="16">
        <v>1663701.1379644466</v>
      </c>
      <c r="G89" s="16">
        <v>112678.90000000001</v>
      </c>
      <c r="H89" s="16">
        <v>0</v>
      </c>
      <c r="I89" s="15">
        <f t="shared" si="1"/>
        <v>3389956.2479644469</v>
      </c>
    </row>
    <row r="90" spans="1:9" ht="15.75" x14ac:dyDescent="0.25">
      <c r="A90" s="9"/>
      <c r="B90" s="9"/>
      <c r="C90" s="10"/>
      <c r="D90" s="14" t="s">
        <v>86</v>
      </c>
      <c r="E90" s="16">
        <v>624469.19000000006</v>
      </c>
      <c r="F90" s="16">
        <v>430480.36009202013</v>
      </c>
      <c r="G90" s="16">
        <v>80789.06</v>
      </c>
      <c r="H90" s="16">
        <v>0</v>
      </c>
      <c r="I90" s="15">
        <f t="shared" si="1"/>
        <v>1135738.6100920201</v>
      </c>
    </row>
    <row r="91" spans="1:9" ht="15.75" x14ac:dyDescent="0.25">
      <c r="A91" s="9"/>
      <c r="B91" s="9"/>
      <c r="C91" s="10"/>
      <c r="D91" s="14" t="s">
        <v>87</v>
      </c>
      <c r="E91" s="16">
        <v>1803069.81</v>
      </c>
      <c r="F91" s="16">
        <v>981881.06743966427</v>
      </c>
      <c r="G91" s="16">
        <v>205668.28</v>
      </c>
      <c r="H91" s="16">
        <v>0</v>
      </c>
      <c r="I91" s="15">
        <f t="shared" si="1"/>
        <v>2990619.157439664</v>
      </c>
    </row>
    <row r="92" spans="1:9" ht="15.75" x14ac:dyDescent="0.25">
      <c r="A92" s="9"/>
      <c r="B92" s="9"/>
      <c r="C92" s="10"/>
      <c r="D92" s="14" t="s">
        <v>88</v>
      </c>
      <c r="E92" s="16">
        <v>258408.81</v>
      </c>
      <c r="F92" s="16">
        <v>135471.33550028404</v>
      </c>
      <c r="G92" s="16">
        <v>606975.08999999985</v>
      </c>
      <c r="H92" s="16">
        <v>0</v>
      </c>
      <c r="I92" s="15">
        <f t="shared" si="1"/>
        <v>1000855.2355002839</v>
      </c>
    </row>
    <row r="93" spans="1:9" ht="15.75" x14ac:dyDescent="0.25">
      <c r="A93" s="9"/>
      <c r="B93" s="9"/>
      <c r="C93" s="10"/>
      <c r="D93" s="14" t="s">
        <v>89</v>
      </c>
      <c r="E93" s="16">
        <v>2832463.9900000012</v>
      </c>
      <c r="F93" s="16">
        <v>1097733.0929471483</v>
      </c>
      <c r="G93" s="16">
        <v>67507.930000000008</v>
      </c>
      <c r="H93" s="16">
        <v>0</v>
      </c>
      <c r="I93" s="15">
        <f t="shared" si="1"/>
        <v>3997705.0129471496</v>
      </c>
    </row>
    <row r="94" spans="1:9" ht="15.75" x14ac:dyDescent="0.25">
      <c r="A94" s="9"/>
      <c r="B94" s="9"/>
      <c r="C94" s="10"/>
      <c r="D94" s="14" t="s">
        <v>90</v>
      </c>
      <c r="E94" s="16">
        <v>431.25</v>
      </c>
      <c r="F94" s="16">
        <v>0</v>
      </c>
      <c r="G94" s="16">
        <v>74520.930000000008</v>
      </c>
      <c r="H94" s="16">
        <v>0</v>
      </c>
      <c r="I94" s="15">
        <f t="shared" si="1"/>
        <v>74952.180000000008</v>
      </c>
    </row>
    <row r="95" spans="1:9" ht="15.75" x14ac:dyDescent="0.25">
      <c r="A95" s="9"/>
      <c r="B95" s="9"/>
      <c r="C95" s="10"/>
      <c r="D95" s="14" t="s">
        <v>91</v>
      </c>
      <c r="E95" s="16">
        <v>448262.84</v>
      </c>
      <c r="F95" s="16">
        <v>34824.275237220005</v>
      </c>
      <c r="G95" s="16">
        <v>461311.01</v>
      </c>
      <c r="H95" s="16">
        <v>0</v>
      </c>
      <c r="I95" s="15">
        <f t="shared" si="1"/>
        <v>944398.12523721997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1115978.51</v>
      </c>
      <c r="H96" s="16">
        <v>0</v>
      </c>
      <c r="I96" s="15">
        <f t="shared" si="1"/>
        <v>1115978.51</v>
      </c>
    </row>
    <row r="97" spans="1:9" ht="15.75" x14ac:dyDescent="0.25">
      <c r="A97" s="9"/>
      <c r="B97" s="9"/>
      <c r="C97" s="10"/>
      <c r="D97" s="14" t="s">
        <v>93</v>
      </c>
      <c r="E97" s="16">
        <v>1065762.68</v>
      </c>
      <c r="F97" s="16">
        <v>1563675.3558511545</v>
      </c>
      <c r="G97" s="16">
        <v>70184.08</v>
      </c>
      <c r="H97" s="16">
        <v>0</v>
      </c>
      <c r="I97" s="15">
        <f t="shared" si="1"/>
        <v>2699622.1158511546</v>
      </c>
    </row>
    <row r="98" spans="1:9" ht="15.75" x14ac:dyDescent="0.25">
      <c r="A98" s="9"/>
      <c r="B98" s="9"/>
      <c r="C98" s="10"/>
      <c r="D98" s="14" t="s">
        <v>94</v>
      </c>
      <c r="E98" s="16">
        <v>4217341.79</v>
      </c>
      <c r="F98" s="16">
        <v>2056823.0619451769</v>
      </c>
      <c r="G98" s="16">
        <v>600507.67999999993</v>
      </c>
      <c r="H98" s="16">
        <v>0</v>
      </c>
      <c r="I98" s="15">
        <f t="shared" si="1"/>
        <v>6874672.5319451764</v>
      </c>
    </row>
    <row r="99" spans="1:9" ht="15.75" x14ac:dyDescent="0.25">
      <c r="A99" s="9"/>
      <c r="B99" s="9"/>
      <c r="C99" s="10"/>
      <c r="D99" s="14" t="s">
        <v>95</v>
      </c>
      <c r="E99" s="16">
        <v>5299729.2</v>
      </c>
      <c r="F99" s="16">
        <v>3919316.8584116693</v>
      </c>
      <c r="G99" s="16">
        <v>214510.74000000002</v>
      </c>
      <c r="H99" s="16">
        <v>0</v>
      </c>
      <c r="I99" s="15">
        <f t="shared" si="1"/>
        <v>9433556.7984116692</v>
      </c>
    </row>
    <row r="100" spans="1:9" ht="15.75" x14ac:dyDescent="0.25">
      <c r="A100" s="9"/>
      <c r="B100" s="9"/>
      <c r="C100" s="10"/>
      <c r="D100" s="14" t="s">
        <v>96</v>
      </c>
      <c r="E100" s="16">
        <v>5441547.0200000005</v>
      </c>
      <c r="F100" s="16">
        <v>3921213.3917109729</v>
      </c>
      <c r="G100" s="16">
        <v>518596.46</v>
      </c>
      <c r="H100" s="16">
        <v>0</v>
      </c>
      <c r="I100" s="15">
        <f t="shared" si="1"/>
        <v>9881356.8717109747</v>
      </c>
    </row>
    <row r="101" spans="1:9" ht="15.75" x14ac:dyDescent="0.25">
      <c r="A101" s="9"/>
      <c r="B101" s="9"/>
      <c r="C101" s="10"/>
      <c r="D101" s="14" t="s">
        <v>97</v>
      </c>
      <c r="E101" s="16">
        <v>49482.98</v>
      </c>
      <c r="F101" s="16">
        <v>5262046.0848939074</v>
      </c>
      <c r="G101" s="16">
        <v>4448.5200000000004</v>
      </c>
      <c r="H101" s="16">
        <v>0</v>
      </c>
      <c r="I101" s="15">
        <f t="shared" si="1"/>
        <v>5315977.5848939074</v>
      </c>
    </row>
    <row r="102" spans="1:9" ht="15.75" x14ac:dyDescent="0.25">
      <c r="A102" s="9"/>
      <c r="B102" s="9"/>
      <c r="C102" s="10"/>
      <c r="D102" s="14" t="s">
        <v>98</v>
      </c>
      <c r="E102" s="16">
        <v>6439506.0700000003</v>
      </c>
      <c r="F102" s="16">
        <v>2277131.5637393268</v>
      </c>
      <c r="G102" s="16">
        <v>194091.76000000004</v>
      </c>
      <c r="H102" s="16">
        <v>0</v>
      </c>
      <c r="I102" s="15">
        <f t="shared" si="1"/>
        <v>8910729.3937393259</v>
      </c>
    </row>
    <row r="103" spans="1:9" ht="15.75" x14ac:dyDescent="0.25">
      <c r="A103" s="9"/>
      <c r="B103" s="9"/>
      <c r="C103" s="10"/>
      <c r="D103" s="14" t="s">
        <v>99</v>
      </c>
      <c r="E103" s="16">
        <v>1950987.27</v>
      </c>
      <c r="F103" s="16">
        <v>718524.52963631228</v>
      </c>
      <c r="G103" s="16">
        <v>40793.420000000013</v>
      </c>
      <c r="H103" s="16">
        <v>0</v>
      </c>
      <c r="I103" s="15">
        <f t="shared" si="1"/>
        <v>2710305.2196363122</v>
      </c>
    </row>
    <row r="104" spans="1:9" ht="15.75" x14ac:dyDescent="0.25">
      <c r="A104" s="9"/>
      <c r="B104" s="9"/>
      <c r="C104" s="10"/>
      <c r="D104" s="14" t="s">
        <v>100</v>
      </c>
      <c r="E104" s="16">
        <v>10581363.23</v>
      </c>
      <c r="F104" s="16">
        <v>1312973.2729931581</v>
      </c>
      <c r="G104" s="16">
        <v>520039.55999999994</v>
      </c>
      <c r="H104" s="16">
        <v>0</v>
      </c>
      <c r="I104" s="15">
        <f t="shared" si="1"/>
        <v>12414376.06299316</v>
      </c>
    </row>
    <row r="105" spans="1:9" ht="15.75" x14ac:dyDescent="0.25">
      <c r="A105" s="9"/>
      <c r="B105" s="9"/>
      <c r="C105" s="10"/>
      <c r="D105" s="14" t="s">
        <v>101</v>
      </c>
      <c r="E105" s="16">
        <v>1144402.4400000002</v>
      </c>
      <c r="F105" s="16">
        <v>1949848.7742094346</v>
      </c>
      <c r="G105" s="16">
        <v>13104.820000000005</v>
      </c>
      <c r="H105" s="16">
        <v>0</v>
      </c>
      <c r="I105" s="15">
        <f t="shared" si="1"/>
        <v>3107356.0342094344</v>
      </c>
    </row>
    <row r="106" spans="1:9" ht="15.75" x14ac:dyDescent="0.25">
      <c r="A106" s="9"/>
      <c r="B106" s="9"/>
      <c r="C106" s="10"/>
      <c r="D106" s="14" t="s">
        <v>102</v>
      </c>
      <c r="E106" s="16">
        <v>1910343.7600000002</v>
      </c>
      <c r="F106" s="16">
        <v>120282.71968085803</v>
      </c>
      <c r="G106" s="16">
        <v>677206.95000000007</v>
      </c>
      <c r="H106" s="16">
        <v>0</v>
      </c>
      <c r="I106" s="15">
        <f t="shared" si="1"/>
        <v>2707833.4296808583</v>
      </c>
    </row>
    <row r="107" spans="1:9" ht="15.75" x14ac:dyDescent="0.25">
      <c r="A107" s="9"/>
      <c r="B107" s="9"/>
      <c r="C107" s="10"/>
      <c r="D107" s="14" t="s">
        <v>103</v>
      </c>
      <c r="E107" s="16">
        <v>5079.45</v>
      </c>
      <c r="F107" s="16">
        <v>0</v>
      </c>
      <c r="G107" s="16">
        <v>295984.54000000004</v>
      </c>
      <c r="H107" s="16">
        <v>0</v>
      </c>
      <c r="I107" s="15">
        <f t="shared" si="1"/>
        <v>301063.99000000005</v>
      </c>
    </row>
    <row r="108" spans="1:9" ht="15.75" x14ac:dyDescent="0.25">
      <c r="A108" s="9"/>
      <c r="B108" s="9"/>
      <c r="C108" s="10"/>
      <c r="D108" s="14" t="s">
        <v>104</v>
      </c>
      <c r="E108" s="16">
        <v>67156.09</v>
      </c>
      <c r="F108" s="16">
        <v>0</v>
      </c>
      <c r="G108" s="16">
        <v>62385.04</v>
      </c>
      <c r="H108" s="16">
        <v>0</v>
      </c>
      <c r="I108" s="15">
        <f t="shared" si="1"/>
        <v>129541.13</v>
      </c>
    </row>
    <row r="109" spans="1:9" ht="15.75" x14ac:dyDescent="0.25">
      <c r="A109" s="9"/>
      <c r="B109" s="9"/>
      <c r="C109" s="10"/>
      <c r="D109" s="14" t="s">
        <v>105</v>
      </c>
      <c r="E109" s="16">
        <v>646262.53</v>
      </c>
      <c r="F109" s="16">
        <v>3136212.1000490566</v>
      </c>
      <c r="G109" s="16">
        <v>58496.619999999995</v>
      </c>
      <c r="H109" s="16">
        <v>0</v>
      </c>
      <c r="I109" s="15">
        <f t="shared" si="1"/>
        <v>3840971.2500490565</v>
      </c>
    </row>
    <row r="110" spans="1:9" ht="15.75" x14ac:dyDescent="0.25">
      <c r="A110" s="9"/>
      <c r="B110" s="9"/>
      <c r="C110" s="10"/>
      <c r="D110" s="14" t="s">
        <v>106</v>
      </c>
      <c r="E110" s="16">
        <v>833362.27000000014</v>
      </c>
      <c r="F110" s="16">
        <v>770433.95399226225</v>
      </c>
      <c r="G110" s="16">
        <v>57307.529999999992</v>
      </c>
      <c r="H110" s="16">
        <v>0</v>
      </c>
      <c r="I110" s="15">
        <f t="shared" si="1"/>
        <v>1661103.7539922625</v>
      </c>
    </row>
    <row r="111" spans="1:9" ht="15.75" x14ac:dyDescent="0.25">
      <c r="A111" s="9"/>
      <c r="B111" s="9"/>
      <c r="C111" s="10"/>
      <c r="D111" s="14" t="s">
        <v>107</v>
      </c>
      <c r="E111" s="16">
        <v>20589.439999999999</v>
      </c>
      <c r="F111" s="16">
        <v>12033.176795584004</v>
      </c>
      <c r="G111" s="16">
        <v>1299553.19</v>
      </c>
      <c r="H111" s="16">
        <v>0</v>
      </c>
      <c r="I111" s="15">
        <f t="shared" si="1"/>
        <v>1332175.806795584</v>
      </c>
    </row>
    <row r="112" spans="1:9" ht="15.75" x14ac:dyDescent="0.25">
      <c r="A112" s="9"/>
      <c r="B112" s="9"/>
      <c r="C112" s="10"/>
      <c r="D112" s="14" t="s">
        <v>108</v>
      </c>
      <c r="E112" s="16">
        <v>3368878.8800000004</v>
      </c>
      <c r="F112" s="16">
        <v>822981.00592297816</v>
      </c>
      <c r="G112" s="16">
        <v>88082.920000000013</v>
      </c>
      <c r="H112" s="16">
        <v>0</v>
      </c>
      <c r="I112" s="15">
        <f t="shared" si="1"/>
        <v>4279942.8059229786</v>
      </c>
    </row>
    <row r="113" spans="1:9" ht="15.75" x14ac:dyDescent="0.25">
      <c r="A113" s="9"/>
      <c r="B113" s="9"/>
      <c r="C113" s="10"/>
      <c r="D113" s="14" t="s">
        <v>109</v>
      </c>
      <c r="E113" s="16">
        <v>1898437.59</v>
      </c>
      <c r="F113" s="16">
        <v>1981501.2609978188</v>
      </c>
      <c r="G113" s="16">
        <v>81532.59</v>
      </c>
      <c r="H113" s="16">
        <v>0</v>
      </c>
      <c r="I113" s="15">
        <f t="shared" si="1"/>
        <v>3961471.4409978185</v>
      </c>
    </row>
    <row r="114" spans="1:9" ht="15.75" x14ac:dyDescent="0.25">
      <c r="A114" s="9"/>
      <c r="B114" s="9"/>
      <c r="C114" s="10"/>
      <c r="D114" s="14" t="s">
        <v>110</v>
      </c>
      <c r="E114" s="16">
        <v>4158600.8200000003</v>
      </c>
      <c r="F114" s="16">
        <v>2272700.8695659526</v>
      </c>
      <c r="G114" s="16">
        <v>146284.23000000001</v>
      </c>
      <c r="H114" s="16">
        <v>0</v>
      </c>
      <c r="I114" s="15">
        <f t="shared" si="1"/>
        <v>6577585.9195659533</v>
      </c>
    </row>
    <row r="115" spans="1:9" ht="15.75" x14ac:dyDescent="0.25">
      <c r="A115" s="9"/>
      <c r="B115" s="9"/>
      <c r="C115" s="10"/>
      <c r="D115" s="14" t="s">
        <v>111</v>
      </c>
      <c r="E115" s="16">
        <v>8304654.5999999996</v>
      </c>
      <c r="F115" s="16">
        <v>1123695.9798376204</v>
      </c>
      <c r="G115" s="16">
        <v>247527.38999999996</v>
      </c>
      <c r="H115" s="16">
        <v>0</v>
      </c>
      <c r="I115" s="15">
        <f t="shared" si="1"/>
        <v>9675877.9698376209</v>
      </c>
    </row>
    <row r="116" spans="1:9" ht="15.75" x14ac:dyDescent="0.25">
      <c r="A116" s="9"/>
      <c r="B116" s="9"/>
      <c r="C116" s="10"/>
      <c r="D116" s="14" t="s">
        <v>112</v>
      </c>
      <c r="E116" s="16">
        <v>1689778.7100000002</v>
      </c>
      <c r="F116" s="16">
        <v>1459218.8795644883</v>
      </c>
      <c r="G116" s="16">
        <v>82094.39999999998</v>
      </c>
      <c r="H116" s="16">
        <v>0</v>
      </c>
      <c r="I116" s="15">
        <f t="shared" si="1"/>
        <v>3231091.9895644882</v>
      </c>
    </row>
    <row r="117" spans="1:9" ht="15.75" x14ac:dyDescent="0.25">
      <c r="A117" s="9"/>
      <c r="B117" s="9"/>
      <c r="C117" s="10"/>
      <c r="D117" s="14" t="s">
        <v>113</v>
      </c>
      <c r="E117" s="16">
        <v>1261784.0400000003</v>
      </c>
      <c r="F117" s="16">
        <v>1126851.4188614623</v>
      </c>
      <c r="G117" s="16">
        <v>138968.97000000003</v>
      </c>
      <c r="H117" s="16">
        <v>0</v>
      </c>
      <c r="I117" s="15">
        <f t="shared" si="1"/>
        <v>2527604.428861463</v>
      </c>
    </row>
    <row r="118" spans="1:9" ht="15.75" x14ac:dyDescent="0.25">
      <c r="A118" s="9"/>
      <c r="B118" s="9"/>
      <c r="C118" s="10"/>
      <c r="D118" s="14" t="s">
        <v>114</v>
      </c>
      <c r="E118" s="16">
        <v>2332712.36</v>
      </c>
      <c r="F118" s="16">
        <v>1759917.5040541368</v>
      </c>
      <c r="G118" s="16">
        <v>145165.18000000002</v>
      </c>
      <c r="H118" s="16">
        <v>0</v>
      </c>
      <c r="I118" s="15">
        <f t="shared" si="1"/>
        <v>4237795.0440541366</v>
      </c>
    </row>
    <row r="119" spans="1:9" ht="15.75" x14ac:dyDescent="0.25">
      <c r="A119" s="9"/>
      <c r="B119" s="9"/>
      <c r="C119" s="10"/>
      <c r="D119" s="14" t="s">
        <v>115</v>
      </c>
      <c r="E119" s="16">
        <v>688030.22</v>
      </c>
      <c r="F119" s="16">
        <v>170933.23831227006</v>
      </c>
      <c r="G119" s="16">
        <v>73593.87</v>
      </c>
      <c r="H119" s="16">
        <v>0</v>
      </c>
      <c r="I119" s="15">
        <f t="shared" si="1"/>
        <v>932557.32831226999</v>
      </c>
    </row>
    <row r="120" spans="1:9" ht="15.75" x14ac:dyDescent="0.25">
      <c r="A120" s="9"/>
      <c r="B120" s="9"/>
      <c r="C120" s="10"/>
      <c r="D120" s="14" t="s">
        <v>116</v>
      </c>
      <c r="E120" s="16">
        <v>7003475.629999999</v>
      </c>
      <c r="F120" s="16">
        <v>747021.57740085409</v>
      </c>
      <c r="G120" s="16">
        <v>158130.99</v>
      </c>
      <c r="H120" s="16">
        <v>0</v>
      </c>
      <c r="I120" s="15">
        <f t="shared" si="1"/>
        <v>7908628.197400853</v>
      </c>
    </row>
    <row r="121" spans="1:9" ht="15.75" x14ac:dyDescent="0.25">
      <c r="A121" s="9"/>
      <c r="B121" s="9"/>
      <c r="C121" s="10"/>
      <c r="D121" s="14" t="s">
        <v>117</v>
      </c>
      <c r="E121" s="16">
        <v>2606023.0100000002</v>
      </c>
      <c r="F121" s="16">
        <v>1108491.0145932003</v>
      </c>
      <c r="G121" s="16">
        <v>115708.63000000002</v>
      </c>
      <c r="H121" s="16">
        <v>0</v>
      </c>
      <c r="I121" s="15">
        <f t="shared" si="1"/>
        <v>3830222.6545932004</v>
      </c>
    </row>
    <row r="122" spans="1:9" ht="15.75" x14ac:dyDescent="0.25">
      <c r="A122" s="9"/>
      <c r="B122" s="9"/>
      <c r="C122" s="10"/>
      <c r="D122" s="14" t="s">
        <v>118</v>
      </c>
      <c r="E122" s="16">
        <v>3258377.959999999</v>
      </c>
      <c r="F122" s="16">
        <v>817291.40602506627</v>
      </c>
      <c r="G122" s="16">
        <v>143605.62</v>
      </c>
      <c r="H122" s="16">
        <v>0</v>
      </c>
      <c r="I122" s="15">
        <f t="shared" si="1"/>
        <v>4219274.9860250652</v>
      </c>
    </row>
    <row r="123" spans="1:9" ht="15.75" x14ac:dyDescent="0.25">
      <c r="A123" s="9"/>
      <c r="B123" s="9"/>
      <c r="C123" s="10"/>
      <c r="D123" s="14" t="s">
        <v>119</v>
      </c>
      <c r="E123" s="16">
        <v>2693146.6000000006</v>
      </c>
      <c r="F123" s="16">
        <v>1501629.2879989245</v>
      </c>
      <c r="G123" s="16">
        <v>93605.34</v>
      </c>
      <c r="H123" s="16">
        <v>0</v>
      </c>
      <c r="I123" s="15">
        <f t="shared" si="1"/>
        <v>4288381.2279989254</v>
      </c>
    </row>
    <row r="124" spans="1:9" ht="15.75" x14ac:dyDescent="0.25">
      <c r="A124" s="9"/>
      <c r="B124" s="9"/>
      <c r="C124" s="10"/>
      <c r="D124" s="14" t="s">
        <v>120</v>
      </c>
      <c r="E124" s="16">
        <v>83213.540000000008</v>
      </c>
      <c r="F124" s="16">
        <v>0</v>
      </c>
      <c r="G124" s="16">
        <v>490229.07</v>
      </c>
      <c r="H124" s="16">
        <v>6512443.0550000006</v>
      </c>
      <c r="I124" s="15">
        <f t="shared" si="1"/>
        <v>7085885.665000001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1519846.0999999999</v>
      </c>
      <c r="H125" s="16">
        <v>1291213.2200000002</v>
      </c>
      <c r="I125" s="15">
        <f t="shared" si="1"/>
        <v>2811059.3200000003</v>
      </c>
    </row>
    <row r="126" spans="1:9" ht="15.75" x14ac:dyDescent="0.25">
      <c r="A126" s="9"/>
      <c r="B126" s="9"/>
      <c r="C126" s="10"/>
      <c r="D126" s="14" t="s">
        <v>122</v>
      </c>
      <c r="E126" s="16">
        <v>672.23</v>
      </c>
      <c r="F126" s="16">
        <v>0</v>
      </c>
      <c r="G126" s="16">
        <v>612328.55000000016</v>
      </c>
      <c r="H126" s="16">
        <v>0</v>
      </c>
      <c r="I126" s="15">
        <f t="shared" si="1"/>
        <v>613000.78000000014</v>
      </c>
    </row>
    <row r="127" spans="1:9" ht="15.75" x14ac:dyDescent="0.25">
      <c r="A127" s="9"/>
      <c r="B127" s="9"/>
      <c r="C127" s="10"/>
      <c r="D127" s="14" t="s">
        <v>123</v>
      </c>
      <c r="E127" s="16">
        <v>1811071.5400000003</v>
      </c>
      <c r="F127" s="16">
        <v>316524.86788384005</v>
      </c>
      <c r="G127" s="16">
        <v>438062.91</v>
      </c>
      <c r="H127" s="16">
        <v>0</v>
      </c>
      <c r="I127" s="15">
        <f t="shared" si="1"/>
        <v>2565659.3178838403</v>
      </c>
    </row>
    <row r="128" spans="1:9" ht="15.75" x14ac:dyDescent="0.25">
      <c r="A128" s="9"/>
      <c r="B128" s="9"/>
      <c r="C128" s="10"/>
      <c r="D128" s="14" t="s">
        <v>124</v>
      </c>
      <c r="E128" s="16">
        <v>3130522.48</v>
      </c>
      <c r="F128" s="16">
        <v>987587.01676257025</v>
      </c>
      <c r="G128" s="16">
        <v>182594.73999999996</v>
      </c>
      <c r="H128" s="16">
        <v>0</v>
      </c>
      <c r="I128" s="15">
        <f t="shared" si="1"/>
        <v>4300704.2367625702</v>
      </c>
    </row>
    <row r="129" spans="1:9" ht="15.75" x14ac:dyDescent="0.25">
      <c r="A129" s="9"/>
      <c r="B129" s="9"/>
      <c r="C129" s="10"/>
      <c r="D129" s="14" t="s">
        <v>125</v>
      </c>
      <c r="E129" s="16">
        <v>1094524.9200000002</v>
      </c>
      <c r="F129" s="16">
        <v>477959.09027459618</v>
      </c>
      <c r="G129" s="16">
        <v>95681.479999999981</v>
      </c>
      <c r="H129" s="16">
        <v>0</v>
      </c>
      <c r="I129" s="15">
        <f t="shared" si="1"/>
        <v>1668165.4902745963</v>
      </c>
    </row>
    <row r="130" spans="1:9" ht="15.75" x14ac:dyDescent="0.25">
      <c r="A130" s="9"/>
      <c r="B130" s="9"/>
      <c r="C130" s="10"/>
      <c r="D130" s="14" t="s">
        <v>126</v>
      </c>
      <c r="E130" s="16">
        <v>974205.52</v>
      </c>
      <c r="F130" s="16">
        <v>841979.03776600619</v>
      </c>
      <c r="G130" s="16">
        <v>44494.22</v>
      </c>
      <c r="H130" s="16">
        <v>0</v>
      </c>
      <c r="I130" s="15">
        <f t="shared" si="1"/>
        <v>1860678.7777660063</v>
      </c>
    </row>
    <row r="131" spans="1:9" ht="15.75" x14ac:dyDescent="0.25">
      <c r="A131" s="9"/>
      <c r="B131" s="9"/>
      <c r="C131" s="10"/>
      <c r="D131" s="14" t="s">
        <v>127</v>
      </c>
      <c r="E131" s="16">
        <v>8470900.7800000012</v>
      </c>
      <c r="F131" s="16">
        <v>4601758.2070862232</v>
      </c>
      <c r="G131" s="16">
        <v>822757.49</v>
      </c>
      <c r="H131" s="16">
        <v>0</v>
      </c>
      <c r="I131" s="15">
        <f t="shared" si="1"/>
        <v>13895416.477086226</v>
      </c>
    </row>
    <row r="132" spans="1:9" ht="15.75" x14ac:dyDescent="0.25">
      <c r="A132" s="9"/>
      <c r="B132" s="9"/>
      <c r="C132" s="10"/>
      <c r="D132" s="14" t="s">
        <v>128</v>
      </c>
      <c r="E132" s="16">
        <v>1740724.9999999998</v>
      </c>
      <c r="F132" s="16">
        <v>2823480.2987638251</v>
      </c>
      <c r="G132" s="16">
        <v>38810.770000000011</v>
      </c>
      <c r="H132" s="16">
        <v>0</v>
      </c>
      <c r="I132" s="15">
        <f t="shared" si="1"/>
        <v>4603016.0687638242</v>
      </c>
    </row>
    <row r="133" spans="1:9" ht="15.75" x14ac:dyDescent="0.25">
      <c r="A133" s="9"/>
      <c r="B133" s="9"/>
      <c r="C133" s="10"/>
      <c r="D133" s="14" t="s">
        <v>129</v>
      </c>
      <c r="E133" s="16">
        <v>1500984.46</v>
      </c>
      <c r="F133" s="16">
        <v>0</v>
      </c>
      <c r="G133" s="16">
        <v>976224.03</v>
      </c>
      <c r="H133" s="16">
        <v>2922130.5850000004</v>
      </c>
      <c r="I133" s="15">
        <f t="shared" si="1"/>
        <v>5399339.0750000011</v>
      </c>
    </row>
    <row r="134" spans="1:9" ht="15.75" x14ac:dyDescent="0.25">
      <c r="A134" s="9"/>
      <c r="B134" s="9"/>
      <c r="C134" s="10"/>
      <c r="D134" s="14" t="s">
        <v>130</v>
      </c>
      <c r="E134" s="16">
        <v>294228.99000000005</v>
      </c>
      <c r="F134" s="16">
        <v>139280.75152388605</v>
      </c>
      <c r="G134" s="16">
        <v>4893.51</v>
      </c>
      <c r="H134" s="16">
        <v>0</v>
      </c>
      <c r="I134" s="15">
        <f t="shared" si="1"/>
        <v>438403.25152388611</v>
      </c>
    </row>
    <row r="135" spans="1:9" ht="15.75" x14ac:dyDescent="0.25">
      <c r="A135" s="9"/>
      <c r="B135" s="9"/>
      <c r="C135" s="10"/>
      <c r="D135" s="14" t="s">
        <v>131</v>
      </c>
      <c r="E135" s="16">
        <v>734792.03999999992</v>
      </c>
      <c r="F135" s="16">
        <v>1759917.5040541368</v>
      </c>
      <c r="G135" s="16">
        <v>80526.390000000014</v>
      </c>
      <c r="H135" s="16">
        <v>0</v>
      </c>
      <c r="I135" s="15">
        <f t="shared" si="1"/>
        <v>2575235.9340541367</v>
      </c>
    </row>
    <row r="136" spans="1:9" ht="15.75" x14ac:dyDescent="0.25">
      <c r="A136" s="9"/>
      <c r="B136" s="9"/>
      <c r="C136" s="10"/>
      <c r="D136" s="14" t="s">
        <v>132</v>
      </c>
      <c r="E136" s="16">
        <v>5984758.4500000011</v>
      </c>
      <c r="F136" s="16">
        <v>2127092.8905693889</v>
      </c>
      <c r="G136" s="16">
        <v>339908.73999999993</v>
      </c>
      <c r="H136" s="16">
        <v>0</v>
      </c>
      <c r="I136" s="15">
        <f t="shared" si="1"/>
        <v>8451760.0805693902</v>
      </c>
    </row>
    <row r="137" spans="1:9" ht="15.75" x14ac:dyDescent="0.25">
      <c r="A137" s="9"/>
      <c r="B137" s="9"/>
      <c r="C137" s="10"/>
      <c r="D137" s="14" t="s">
        <v>133</v>
      </c>
      <c r="E137" s="16">
        <v>7778702.5999999996</v>
      </c>
      <c r="F137" s="16">
        <v>3344487.4250476235</v>
      </c>
      <c r="G137" s="16">
        <v>596602.03999999992</v>
      </c>
      <c r="H137" s="16">
        <v>0</v>
      </c>
      <c r="I137" s="15">
        <f t="shared" si="1"/>
        <v>11719792.065047622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976443.79</v>
      </c>
      <c r="H138" s="16">
        <v>0</v>
      </c>
      <c r="I138" s="15">
        <f t="shared" ref="I138:I144" si="2">SUM(E138:H138)</f>
        <v>976443.79</v>
      </c>
    </row>
    <row r="139" spans="1:9" ht="15.75" x14ac:dyDescent="0.25">
      <c r="A139" s="9"/>
      <c r="B139" s="9"/>
      <c r="C139" s="10"/>
      <c r="D139" s="14" t="s">
        <v>135</v>
      </c>
      <c r="E139" s="16">
        <v>975158.52</v>
      </c>
      <c r="F139" s="16">
        <v>500750.18871623214</v>
      </c>
      <c r="G139" s="16">
        <v>82539.610000000015</v>
      </c>
      <c r="H139" s="16">
        <v>0</v>
      </c>
      <c r="I139" s="15">
        <f t="shared" si="2"/>
        <v>1558448.3187162322</v>
      </c>
    </row>
    <row r="140" spans="1:9" ht="15.75" x14ac:dyDescent="0.25">
      <c r="A140" s="9"/>
      <c r="B140" s="9"/>
      <c r="C140" s="10"/>
      <c r="D140" s="14" t="s">
        <v>136</v>
      </c>
      <c r="E140" s="16">
        <v>4103337.6100000003</v>
      </c>
      <c r="F140" s="16">
        <v>3551503.8443216509</v>
      </c>
      <c r="G140" s="16">
        <v>178242.23000000004</v>
      </c>
      <c r="H140" s="16">
        <v>0</v>
      </c>
      <c r="I140" s="15">
        <f t="shared" si="2"/>
        <v>7833083.6843216512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1257466.1400000001</v>
      </c>
      <c r="H141" s="16">
        <v>480147.63999999996</v>
      </c>
      <c r="I141" s="15">
        <f t="shared" si="2"/>
        <v>1737613.78</v>
      </c>
    </row>
    <row r="142" spans="1:9" ht="15.75" x14ac:dyDescent="0.25">
      <c r="A142" s="9"/>
      <c r="B142" s="9"/>
      <c r="C142" s="10"/>
      <c r="D142" s="14" t="s">
        <v>138</v>
      </c>
      <c r="E142" s="16">
        <v>4377.4000000000005</v>
      </c>
      <c r="F142" s="16">
        <v>0</v>
      </c>
      <c r="G142" s="16">
        <v>376763.79000000004</v>
      </c>
      <c r="H142" s="16">
        <v>0</v>
      </c>
      <c r="I142" s="15">
        <f t="shared" si="2"/>
        <v>381141.19000000006</v>
      </c>
    </row>
    <row r="143" spans="1:9" ht="15.75" x14ac:dyDescent="0.25">
      <c r="A143" s="9"/>
      <c r="B143" s="9"/>
      <c r="C143" s="10"/>
      <c r="D143" s="14" t="s">
        <v>139</v>
      </c>
      <c r="E143" s="16">
        <v>368790.79999999993</v>
      </c>
      <c r="F143" s="16">
        <v>3282441.3571953936</v>
      </c>
      <c r="G143" s="16">
        <v>31582.809999999998</v>
      </c>
      <c r="H143" s="16">
        <v>0</v>
      </c>
      <c r="I143" s="15">
        <f t="shared" si="2"/>
        <v>3682814.9671953935</v>
      </c>
    </row>
    <row r="144" spans="1:9" ht="15.75" x14ac:dyDescent="0.25">
      <c r="A144" s="9"/>
      <c r="B144" s="9"/>
      <c r="C144" s="10"/>
      <c r="D144" s="14" t="s">
        <v>140</v>
      </c>
      <c r="E144" s="16">
        <v>2906818.36</v>
      </c>
      <c r="F144" s="16">
        <v>398827.87330363609</v>
      </c>
      <c r="G144" s="16">
        <v>360072.8</v>
      </c>
      <c r="H144" s="16">
        <v>0</v>
      </c>
      <c r="I144" s="15">
        <f t="shared" si="2"/>
        <v>3665719.0333036357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309961075.55000007</v>
      </c>
      <c r="F145" s="18">
        <f>SUM(F10:F144)</f>
        <v>163486663.80680284</v>
      </c>
      <c r="G145" s="18">
        <f>SUM(G10:G144)</f>
        <v>47982336.729999989</v>
      </c>
      <c r="H145" s="18">
        <f>SUM(H10:H144)</f>
        <v>11205934.500000002</v>
      </c>
      <c r="I145" s="18">
        <f>SUM(I10:I144)</f>
        <v>532636010.58680302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zoomScale="80" zoomScaleNormal="80" workbookViewId="0">
      <pane xSplit="4" ySplit="9" topLeftCell="E10" activePane="bottomRight" state="frozen"/>
      <selection activeCell="E9" sqref="E9"/>
      <selection pane="topRight" activeCell="E9" sqref="E9"/>
      <selection pane="bottomLeft" activeCell="E9" sqref="E9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151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152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195539.86</v>
      </c>
      <c r="F10" s="16">
        <v>688272.71210095985</v>
      </c>
      <c r="G10" s="16">
        <v>129131.92000000001</v>
      </c>
      <c r="H10" s="16">
        <v>0</v>
      </c>
      <c r="I10" s="15">
        <f t="shared" ref="I10:I73" si="0">SUM(E10:H10)</f>
        <v>1012944.4921009599</v>
      </c>
    </row>
    <row r="11" spans="1:9" ht="15.75" x14ac:dyDescent="0.25">
      <c r="A11" s="9"/>
      <c r="B11" s="9"/>
      <c r="C11" s="10"/>
      <c r="D11" s="14" t="s">
        <v>7</v>
      </c>
      <c r="E11" s="16">
        <v>302829.52</v>
      </c>
      <c r="F11" s="16">
        <v>386311.36750646989</v>
      </c>
      <c r="G11" s="16">
        <v>109540.45999999999</v>
      </c>
      <c r="H11" s="16">
        <v>0</v>
      </c>
      <c r="I11" s="15">
        <f t="shared" si="0"/>
        <v>798681.34750646981</v>
      </c>
    </row>
    <row r="12" spans="1:9" ht="15.75" x14ac:dyDescent="0.25">
      <c r="A12" s="9"/>
      <c r="B12" s="9"/>
      <c r="C12" s="10"/>
      <c r="D12" s="14" t="s">
        <v>8</v>
      </c>
      <c r="E12" s="16">
        <v>289384.75999999995</v>
      </c>
      <c r="F12" s="16">
        <v>140051.78499829996</v>
      </c>
      <c r="G12" s="16">
        <v>57812.33</v>
      </c>
      <c r="H12" s="16">
        <v>0</v>
      </c>
      <c r="I12" s="15">
        <f t="shared" si="0"/>
        <v>487248.87499829993</v>
      </c>
    </row>
    <row r="13" spans="1:9" ht="15.75" x14ac:dyDescent="0.25">
      <c r="A13" s="9"/>
      <c r="B13" s="9"/>
      <c r="C13" s="10"/>
      <c r="D13" s="14" t="s">
        <v>9</v>
      </c>
      <c r="E13" s="16">
        <v>64035.17</v>
      </c>
      <c r="F13" s="16">
        <v>3706.2212290599991</v>
      </c>
      <c r="G13" s="16">
        <v>890330.47</v>
      </c>
      <c r="H13" s="16">
        <v>0</v>
      </c>
      <c r="I13" s="15">
        <f t="shared" si="0"/>
        <v>958071.86122905998</v>
      </c>
    </row>
    <row r="14" spans="1:9" ht="15.75" x14ac:dyDescent="0.25">
      <c r="A14" s="9"/>
      <c r="B14" s="9"/>
      <c r="C14" s="10"/>
      <c r="D14" s="14" t="s">
        <v>10</v>
      </c>
      <c r="E14" s="16">
        <v>976916.56999999983</v>
      </c>
      <c r="F14" s="16">
        <v>155610.25931443996</v>
      </c>
      <c r="G14" s="16">
        <v>102712.21</v>
      </c>
      <c r="H14" s="16">
        <v>0</v>
      </c>
      <c r="I14" s="15">
        <f t="shared" si="0"/>
        <v>1235239.0393144398</v>
      </c>
    </row>
    <row r="15" spans="1:9" ht="15.75" x14ac:dyDescent="0.25">
      <c r="A15" s="9"/>
      <c r="B15" s="9"/>
      <c r="C15" s="10"/>
      <c r="D15" s="14" t="s">
        <v>11</v>
      </c>
      <c r="E15" s="16">
        <v>14286</v>
      </c>
      <c r="F15" s="16">
        <v>864.35968422999986</v>
      </c>
      <c r="G15" s="16">
        <v>807846.28</v>
      </c>
      <c r="H15" s="16">
        <v>0</v>
      </c>
      <c r="I15" s="15">
        <f t="shared" si="0"/>
        <v>822996.63968422997</v>
      </c>
    </row>
    <row r="16" spans="1:9" ht="15.75" x14ac:dyDescent="0.25">
      <c r="A16" s="9"/>
      <c r="B16" s="9"/>
      <c r="C16" s="10"/>
      <c r="D16" s="14" t="s">
        <v>12</v>
      </c>
      <c r="E16" s="16">
        <v>705225.41999999993</v>
      </c>
      <c r="F16" s="16">
        <v>741996.97232667997</v>
      </c>
      <c r="G16" s="16">
        <v>114802.30999999997</v>
      </c>
      <c r="H16" s="16">
        <v>0</v>
      </c>
      <c r="I16" s="15">
        <f t="shared" si="0"/>
        <v>1562024.7023266801</v>
      </c>
    </row>
    <row r="17" spans="1:9" ht="15.75" x14ac:dyDescent="0.25">
      <c r="A17" s="9"/>
      <c r="B17" s="9"/>
      <c r="C17" s="10"/>
      <c r="D17" s="14" t="s">
        <v>13</v>
      </c>
      <c r="E17" s="16">
        <v>1512735.8399999999</v>
      </c>
      <c r="F17" s="16">
        <v>681727.81884619989</v>
      </c>
      <c r="G17" s="16">
        <v>320950.89</v>
      </c>
      <c r="H17" s="16">
        <v>0</v>
      </c>
      <c r="I17" s="15">
        <f t="shared" si="0"/>
        <v>2515414.5488461996</v>
      </c>
    </row>
    <row r="18" spans="1:9" ht="15.75" x14ac:dyDescent="0.25">
      <c r="A18" s="9"/>
      <c r="B18" s="9"/>
      <c r="C18" s="10"/>
      <c r="D18" s="14" t="s">
        <v>14</v>
      </c>
      <c r="E18" s="16">
        <v>166478.29000000004</v>
      </c>
      <c r="F18" s="16">
        <v>55574.181321119991</v>
      </c>
      <c r="G18" s="16">
        <v>1796999.27</v>
      </c>
      <c r="H18" s="16">
        <v>0</v>
      </c>
      <c r="I18" s="15">
        <f t="shared" si="0"/>
        <v>2019051.7413211199</v>
      </c>
    </row>
    <row r="19" spans="1:9" ht="15.75" x14ac:dyDescent="0.25">
      <c r="A19" s="9"/>
      <c r="B19" s="9"/>
      <c r="C19" s="10"/>
      <c r="D19" s="14" t="s">
        <v>15</v>
      </c>
      <c r="E19" s="16">
        <v>1317236.0499999998</v>
      </c>
      <c r="F19" s="16">
        <v>530439.35795290989</v>
      </c>
      <c r="G19" s="16">
        <v>249804.86</v>
      </c>
      <c r="H19" s="16">
        <v>0</v>
      </c>
      <c r="I19" s="15">
        <f t="shared" si="0"/>
        <v>2097480.2679529097</v>
      </c>
    </row>
    <row r="20" spans="1:9" ht="15.75" x14ac:dyDescent="0.25">
      <c r="A20" s="9"/>
      <c r="B20" s="9"/>
      <c r="C20" s="10"/>
      <c r="D20" s="14" t="s">
        <v>16</v>
      </c>
      <c r="E20" s="16">
        <v>729766.33000000007</v>
      </c>
      <c r="F20" s="16">
        <v>145732.31856882997</v>
      </c>
      <c r="G20" s="16">
        <v>95399.91</v>
      </c>
      <c r="H20" s="16">
        <v>0</v>
      </c>
      <c r="I20" s="15">
        <f t="shared" si="0"/>
        <v>970898.55856883002</v>
      </c>
    </row>
    <row r="21" spans="1:9" ht="15.75" x14ac:dyDescent="0.25">
      <c r="A21" s="9"/>
      <c r="B21" s="9"/>
      <c r="C21" s="10"/>
      <c r="D21" s="14" t="s">
        <v>17</v>
      </c>
      <c r="E21" s="16">
        <v>337061.11</v>
      </c>
      <c r="F21" s="16">
        <v>634548.45187523984</v>
      </c>
      <c r="G21" s="16">
        <v>100289.89</v>
      </c>
      <c r="H21" s="16">
        <v>0</v>
      </c>
      <c r="I21" s="15">
        <f t="shared" si="0"/>
        <v>1071899.4518752398</v>
      </c>
    </row>
    <row r="22" spans="1:9" ht="15.75" x14ac:dyDescent="0.25">
      <c r="A22" s="9"/>
      <c r="B22" s="9"/>
      <c r="C22" s="10"/>
      <c r="D22" s="14" t="s">
        <v>18</v>
      </c>
      <c r="E22" s="16">
        <v>106097.90000000002</v>
      </c>
      <c r="F22" s="16">
        <v>27171.513468469995</v>
      </c>
      <c r="G22" s="16">
        <v>744387.41999999993</v>
      </c>
      <c r="H22" s="16">
        <v>0</v>
      </c>
      <c r="I22" s="15">
        <f t="shared" si="0"/>
        <v>877656.83346846991</v>
      </c>
    </row>
    <row r="23" spans="1:9" ht="15.75" x14ac:dyDescent="0.25">
      <c r="A23" s="9"/>
      <c r="B23" s="9"/>
      <c r="C23" s="10"/>
      <c r="D23" s="14" t="s">
        <v>19</v>
      </c>
      <c r="E23" s="16">
        <v>69310.430000000008</v>
      </c>
      <c r="F23" s="16">
        <v>10126.723237749997</v>
      </c>
      <c r="G23" s="16">
        <v>228729.37</v>
      </c>
      <c r="H23" s="16">
        <v>0</v>
      </c>
      <c r="I23" s="15">
        <f t="shared" si="0"/>
        <v>308166.52323774999</v>
      </c>
    </row>
    <row r="24" spans="1:9" ht="15.75" x14ac:dyDescent="0.25">
      <c r="A24" s="9"/>
      <c r="B24" s="9"/>
      <c r="C24" s="10"/>
      <c r="D24" s="14" t="s">
        <v>20</v>
      </c>
      <c r="E24" s="16">
        <v>912166.33000000007</v>
      </c>
      <c r="F24" s="16">
        <v>389153.22905129992</v>
      </c>
      <c r="G24" s="16">
        <v>210594.79</v>
      </c>
      <c r="H24" s="16">
        <v>0</v>
      </c>
      <c r="I24" s="15">
        <f t="shared" si="0"/>
        <v>1511914.3490513</v>
      </c>
    </row>
    <row r="25" spans="1:9" ht="15.75" x14ac:dyDescent="0.25">
      <c r="A25" s="9"/>
      <c r="B25" s="9"/>
      <c r="C25" s="10"/>
      <c r="D25" s="14" t="s">
        <v>21</v>
      </c>
      <c r="E25" s="16">
        <v>588688.04</v>
      </c>
      <c r="F25" s="16">
        <v>288992.75981190993</v>
      </c>
      <c r="G25" s="16">
        <v>226197.53</v>
      </c>
      <c r="H25" s="16">
        <v>0</v>
      </c>
      <c r="I25" s="15">
        <f t="shared" si="0"/>
        <v>1103878.3298119099</v>
      </c>
    </row>
    <row r="26" spans="1:9" ht="15.75" x14ac:dyDescent="0.25">
      <c r="A26" s="9"/>
      <c r="B26" s="9"/>
      <c r="C26" s="10"/>
      <c r="D26" s="14" t="s">
        <v>22</v>
      </c>
      <c r="E26" s="16">
        <v>466252.87</v>
      </c>
      <c r="F26" s="16">
        <v>165491.38957917996</v>
      </c>
      <c r="G26" s="16">
        <v>90172.439999999988</v>
      </c>
      <c r="H26" s="16">
        <v>0</v>
      </c>
      <c r="I26" s="15">
        <f t="shared" si="0"/>
        <v>721916.69957917987</v>
      </c>
    </row>
    <row r="27" spans="1:9" ht="15.75" x14ac:dyDescent="0.25">
      <c r="A27" s="9"/>
      <c r="B27" s="9"/>
      <c r="C27" s="10"/>
      <c r="D27" s="14" t="s">
        <v>23</v>
      </c>
      <c r="E27" s="16">
        <v>313022.07</v>
      </c>
      <c r="F27" s="16">
        <v>28405.857371779995</v>
      </c>
      <c r="G27" s="16">
        <v>253857.08999999997</v>
      </c>
      <c r="H27" s="16">
        <v>0</v>
      </c>
      <c r="I27" s="15">
        <f t="shared" si="0"/>
        <v>595285.01737178001</v>
      </c>
    </row>
    <row r="28" spans="1:9" ht="15.75" x14ac:dyDescent="0.25">
      <c r="A28" s="9"/>
      <c r="B28" s="9"/>
      <c r="C28" s="10"/>
      <c r="D28" s="14" t="s">
        <v>24</v>
      </c>
      <c r="E28" s="16">
        <v>488207.5500000001</v>
      </c>
      <c r="F28" s="16">
        <v>134616.84440077996</v>
      </c>
      <c r="G28" s="16">
        <v>316835.32000000007</v>
      </c>
      <c r="H28" s="16">
        <v>0</v>
      </c>
      <c r="I28" s="15">
        <f t="shared" si="0"/>
        <v>939659.71440078015</v>
      </c>
    </row>
    <row r="29" spans="1:9" ht="15.75" x14ac:dyDescent="0.25">
      <c r="A29" s="9"/>
      <c r="B29" s="9"/>
      <c r="C29" s="10"/>
      <c r="D29" s="14" t="s">
        <v>25</v>
      </c>
      <c r="E29" s="16">
        <v>475307.49999999994</v>
      </c>
      <c r="F29" s="16">
        <v>75336.441850599978</v>
      </c>
      <c r="G29" s="16">
        <v>58745.200000000004</v>
      </c>
      <c r="H29" s="16">
        <v>0</v>
      </c>
      <c r="I29" s="15">
        <f t="shared" si="0"/>
        <v>609389.1418505999</v>
      </c>
    </row>
    <row r="30" spans="1:9" ht="15.75" x14ac:dyDescent="0.25">
      <c r="A30" s="9"/>
      <c r="B30" s="9"/>
      <c r="C30" s="10"/>
      <c r="D30" s="14" t="s">
        <v>26</v>
      </c>
      <c r="E30" s="16">
        <v>788475.34999999974</v>
      </c>
      <c r="F30" s="16">
        <v>406319.22100895992</v>
      </c>
      <c r="G30" s="16">
        <v>126270.24999999999</v>
      </c>
      <c r="H30" s="16">
        <v>0</v>
      </c>
      <c r="I30" s="15">
        <f t="shared" si="0"/>
        <v>1321064.8210089598</v>
      </c>
    </row>
    <row r="31" spans="1:9" ht="15.75" x14ac:dyDescent="0.25">
      <c r="A31" s="9"/>
      <c r="B31" s="9"/>
      <c r="C31" s="10"/>
      <c r="D31" s="14" t="s">
        <v>27</v>
      </c>
      <c r="E31" s="16">
        <v>527143.81000000006</v>
      </c>
      <c r="F31" s="16">
        <v>421140.91640606988</v>
      </c>
      <c r="G31" s="16">
        <v>72744.490000000005</v>
      </c>
      <c r="H31" s="16">
        <v>0</v>
      </c>
      <c r="I31" s="15">
        <f t="shared" si="0"/>
        <v>1021029.2164060699</v>
      </c>
    </row>
    <row r="32" spans="1:9" ht="15.75" x14ac:dyDescent="0.25">
      <c r="A32" s="9"/>
      <c r="B32" s="9"/>
      <c r="C32" s="10"/>
      <c r="D32" s="14" t="s">
        <v>28</v>
      </c>
      <c r="E32" s="16">
        <v>537629.1</v>
      </c>
      <c r="F32" s="16">
        <v>142150.48858583998</v>
      </c>
      <c r="G32" s="16">
        <v>53995.68</v>
      </c>
      <c r="H32" s="16">
        <v>0</v>
      </c>
      <c r="I32" s="15">
        <f t="shared" si="0"/>
        <v>733775.26858584001</v>
      </c>
    </row>
    <row r="33" spans="1:9" ht="15.75" x14ac:dyDescent="0.25">
      <c r="A33" s="9"/>
      <c r="B33" s="9"/>
      <c r="C33" s="10"/>
      <c r="D33" s="14" t="s">
        <v>29</v>
      </c>
      <c r="E33" s="16">
        <v>222386.99999999997</v>
      </c>
      <c r="F33" s="16">
        <v>214890.66186461996</v>
      </c>
      <c r="G33" s="16">
        <v>41763.56</v>
      </c>
      <c r="H33" s="16">
        <v>0</v>
      </c>
      <c r="I33" s="15">
        <f t="shared" si="0"/>
        <v>479041.22186461993</v>
      </c>
    </row>
    <row r="34" spans="1:9" ht="15.75" x14ac:dyDescent="0.25">
      <c r="A34" s="9"/>
      <c r="B34" s="9"/>
      <c r="C34" s="10"/>
      <c r="D34" s="14" t="s">
        <v>30</v>
      </c>
      <c r="E34" s="16">
        <v>1307085.98</v>
      </c>
      <c r="F34" s="16">
        <v>308381.84660317993</v>
      </c>
      <c r="G34" s="16">
        <v>220433.02999999997</v>
      </c>
      <c r="H34" s="16">
        <v>0</v>
      </c>
      <c r="I34" s="15">
        <f t="shared" si="0"/>
        <v>1835900.8566031798</v>
      </c>
    </row>
    <row r="35" spans="1:9" ht="15.75" x14ac:dyDescent="0.25">
      <c r="A35" s="9"/>
      <c r="B35" s="9"/>
      <c r="C35" s="10"/>
      <c r="D35" s="14" t="s">
        <v>31</v>
      </c>
      <c r="E35" s="16">
        <v>629660.36</v>
      </c>
      <c r="F35" s="16">
        <v>453374.19673384994</v>
      </c>
      <c r="G35" s="16">
        <v>202806.30000000002</v>
      </c>
      <c r="H35" s="16">
        <v>0</v>
      </c>
      <c r="I35" s="15">
        <f t="shared" si="0"/>
        <v>1285840.85673385</v>
      </c>
    </row>
    <row r="36" spans="1:9" ht="15.75" x14ac:dyDescent="0.25">
      <c r="A36" s="9"/>
      <c r="B36" s="9"/>
      <c r="C36" s="10"/>
      <c r="D36" s="14" t="s">
        <v>32</v>
      </c>
      <c r="E36" s="16">
        <v>638062.77</v>
      </c>
      <c r="F36" s="16">
        <v>281334.72438077995</v>
      </c>
      <c r="G36" s="16">
        <v>424731.44</v>
      </c>
      <c r="H36" s="16">
        <v>0</v>
      </c>
      <c r="I36" s="15">
        <f t="shared" si="0"/>
        <v>1344128.93438078</v>
      </c>
    </row>
    <row r="37" spans="1:9" ht="15.75" x14ac:dyDescent="0.25">
      <c r="A37" s="9"/>
      <c r="B37" s="9"/>
      <c r="C37" s="10"/>
      <c r="D37" s="14" t="s">
        <v>33</v>
      </c>
      <c r="E37" s="16">
        <v>559750.65999999992</v>
      </c>
      <c r="F37" s="16">
        <v>155610.25931443996</v>
      </c>
      <c r="G37" s="16">
        <v>88626.79</v>
      </c>
      <c r="H37" s="16">
        <v>0</v>
      </c>
      <c r="I37" s="15">
        <f t="shared" si="0"/>
        <v>803987.70931443991</v>
      </c>
    </row>
    <row r="38" spans="1:9" ht="15.75" x14ac:dyDescent="0.25">
      <c r="A38" s="9"/>
      <c r="B38" s="9"/>
      <c r="C38" s="10"/>
      <c r="D38" s="14" t="s">
        <v>34</v>
      </c>
      <c r="E38" s="16">
        <v>317632.84999999998</v>
      </c>
      <c r="F38" s="16">
        <v>338146.4391243399</v>
      </c>
      <c r="G38" s="16">
        <v>125129.62999999999</v>
      </c>
      <c r="H38" s="16">
        <v>0</v>
      </c>
      <c r="I38" s="15">
        <f t="shared" si="0"/>
        <v>780908.91912433982</v>
      </c>
    </row>
    <row r="39" spans="1:9" ht="15.75" x14ac:dyDescent="0.25">
      <c r="A39" s="9"/>
      <c r="B39" s="9"/>
      <c r="C39" s="10"/>
      <c r="D39" s="14" t="s">
        <v>35</v>
      </c>
      <c r="E39" s="16">
        <v>293114.74000000005</v>
      </c>
      <c r="F39" s="16">
        <v>529450.60702260991</v>
      </c>
      <c r="G39" s="16">
        <v>218983.93999999997</v>
      </c>
      <c r="H39" s="16">
        <v>0</v>
      </c>
      <c r="I39" s="15">
        <f t="shared" si="0"/>
        <v>1041549.28702261</v>
      </c>
    </row>
    <row r="40" spans="1:9" ht="15.75" x14ac:dyDescent="0.25">
      <c r="A40" s="9"/>
      <c r="B40" s="9"/>
      <c r="C40" s="10"/>
      <c r="D40" s="14" t="s">
        <v>36</v>
      </c>
      <c r="E40" s="16">
        <v>48864.91</v>
      </c>
      <c r="F40" s="16">
        <v>27787.090660559996</v>
      </c>
      <c r="G40" s="16">
        <v>153689.62000000002</v>
      </c>
      <c r="H40" s="16">
        <v>0</v>
      </c>
      <c r="I40" s="15">
        <f t="shared" si="0"/>
        <v>230341.62066056003</v>
      </c>
    </row>
    <row r="41" spans="1:9" ht="15.75" x14ac:dyDescent="0.25">
      <c r="A41" s="9"/>
      <c r="B41" s="9"/>
      <c r="C41" s="10"/>
      <c r="D41" s="14" t="s">
        <v>37</v>
      </c>
      <c r="E41" s="16">
        <v>645989.67000000004</v>
      </c>
      <c r="F41" s="16">
        <v>464365.27965582989</v>
      </c>
      <c r="G41" s="16">
        <v>263699.90000000002</v>
      </c>
      <c r="H41" s="16">
        <v>0</v>
      </c>
      <c r="I41" s="15">
        <f t="shared" si="0"/>
        <v>1374054.8496558298</v>
      </c>
    </row>
    <row r="42" spans="1:9" ht="15.75" x14ac:dyDescent="0.25">
      <c r="A42" s="9"/>
      <c r="B42" s="9"/>
      <c r="C42" s="10"/>
      <c r="D42" s="14" t="s">
        <v>38</v>
      </c>
      <c r="E42" s="16">
        <v>508946.72</v>
      </c>
      <c r="F42" s="16">
        <v>491533.60360516992</v>
      </c>
      <c r="G42" s="16">
        <v>80880.12</v>
      </c>
      <c r="H42" s="16">
        <v>0</v>
      </c>
      <c r="I42" s="15">
        <f t="shared" si="0"/>
        <v>1081360.4436051699</v>
      </c>
    </row>
    <row r="43" spans="1:9" ht="15.75" x14ac:dyDescent="0.25">
      <c r="A43" s="9"/>
      <c r="B43" s="9"/>
      <c r="C43" s="10"/>
      <c r="D43" s="14" t="s">
        <v>39</v>
      </c>
      <c r="E43" s="16">
        <v>135882.09</v>
      </c>
      <c r="F43" s="16">
        <v>182906.16402897993</v>
      </c>
      <c r="G43" s="16">
        <v>134015.08999999997</v>
      </c>
      <c r="H43" s="16">
        <v>0</v>
      </c>
      <c r="I43" s="15">
        <f t="shared" si="0"/>
        <v>452803.34402897989</v>
      </c>
    </row>
    <row r="44" spans="1:9" ht="15.75" x14ac:dyDescent="0.25">
      <c r="A44" s="9"/>
      <c r="B44" s="9"/>
      <c r="C44" s="10"/>
      <c r="D44" s="14" t="s">
        <v>40</v>
      </c>
      <c r="E44" s="16">
        <v>921.93999999999994</v>
      </c>
      <c r="F44" s="16">
        <v>14078.537439819997</v>
      </c>
      <c r="G44" s="16">
        <v>142861.66999999998</v>
      </c>
      <c r="H44" s="16">
        <v>0</v>
      </c>
      <c r="I44" s="15">
        <f t="shared" si="0"/>
        <v>157862.14743981999</v>
      </c>
    </row>
    <row r="45" spans="1:9" ht="15.75" x14ac:dyDescent="0.25">
      <c r="A45" s="9"/>
      <c r="B45" s="9"/>
      <c r="C45" s="10"/>
      <c r="D45" s="14" t="s">
        <v>41</v>
      </c>
      <c r="E45" s="16">
        <v>634431.61000000022</v>
      </c>
      <c r="F45" s="16">
        <v>4076.2054481399991</v>
      </c>
      <c r="G45" s="16">
        <v>473458.63999999996</v>
      </c>
      <c r="H45" s="16">
        <v>0</v>
      </c>
      <c r="I45" s="15">
        <f t="shared" si="0"/>
        <v>1111966.4554481402</v>
      </c>
    </row>
    <row r="46" spans="1:9" ht="15.75" x14ac:dyDescent="0.25">
      <c r="A46" s="9"/>
      <c r="B46" s="9"/>
      <c r="C46" s="10"/>
      <c r="D46" s="14" t="s">
        <v>42</v>
      </c>
      <c r="E46" s="16">
        <v>40878.720000000001</v>
      </c>
      <c r="F46" s="16">
        <v>13584.16197467</v>
      </c>
      <c r="G46" s="16">
        <v>532264.29</v>
      </c>
      <c r="H46" s="16">
        <v>0</v>
      </c>
      <c r="I46" s="15">
        <f t="shared" si="0"/>
        <v>586727.17197467003</v>
      </c>
    </row>
    <row r="47" spans="1:9" ht="15.75" x14ac:dyDescent="0.25">
      <c r="A47" s="9"/>
      <c r="B47" s="9"/>
      <c r="C47" s="10"/>
      <c r="D47" s="14" t="s">
        <v>43</v>
      </c>
      <c r="E47" s="16">
        <v>396626.06000000006</v>
      </c>
      <c r="F47" s="16">
        <v>86203.133526509991</v>
      </c>
      <c r="G47" s="16">
        <v>88208.83</v>
      </c>
      <c r="H47" s="16">
        <v>0</v>
      </c>
      <c r="I47" s="15">
        <f t="shared" si="0"/>
        <v>571038.02352650999</v>
      </c>
    </row>
    <row r="48" spans="1:9" ht="15.75" x14ac:dyDescent="0.25">
      <c r="A48" s="9"/>
      <c r="B48" s="9"/>
      <c r="C48" s="10"/>
      <c r="D48" s="14" t="s">
        <v>44</v>
      </c>
      <c r="E48" s="16">
        <v>124994.51000000001</v>
      </c>
      <c r="F48" s="16">
        <v>13584.16197467</v>
      </c>
      <c r="G48" s="16">
        <v>248763.37</v>
      </c>
      <c r="H48" s="16">
        <v>0</v>
      </c>
      <c r="I48" s="15">
        <f t="shared" si="0"/>
        <v>387342.04197467002</v>
      </c>
    </row>
    <row r="49" spans="1:9" ht="15.75" x14ac:dyDescent="0.25">
      <c r="A49" s="9"/>
      <c r="B49" s="9"/>
      <c r="C49" s="10"/>
      <c r="D49" s="14" t="s">
        <v>45</v>
      </c>
      <c r="E49" s="16">
        <v>395207.63999999996</v>
      </c>
      <c r="F49" s="16">
        <v>16177.241027359996</v>
      </c>
      <c r="G49" s="16">
        <v>475983.32</v>
      </c>
      <c r="H49" s="16">
        <v>0</v>
      </c>
      <c r="I49" s="15">
        <f t="shared" si="0"/>
        <v>887368.20102736005</v>
      </c>
    </row>
    <row r="50" spans="1:9" ht="15.75" x14ac:dyDescent="0.25">
      <c r="A50" s="9"/>
      <c r="B50" s="9"/>
      <c r="C50" s="10"/>
      <c r="D50" s="14" t="s">
        <v>46</v>
      </c>
      <c r="E50" s="16">
        <v>244148.66999999998</v>
      </c>
      <c r="F50" s="16">
        <v>156353.41727172997</v>
      </c>
      <c r="G50" s="16">
        <v>39690.92</v>
      </c>
      <c r="H50" s="16">
        <v>0</v>
      </c>
      <c r="I50" s="15">
        <f t="shared" si="0"/>
        <v>440193.00727172993</v>
      </c>
    </row>
    <row r="51" spans="1:9" ht="15.75" x14ac:dyDescent="0.25">
      <c r="A51" s="9"/>
      <c r="B51" s="9"/>
      <c r="C51" s="10"/>
      <c r="D51" s="14" t="s">
        <v>47</v>
      </c>
      <c r="E51" s="16">
        <v>451262.25000000012</v>
      </c>
      <c r="F51" s="16">
        <v>284300.97717167996</v>
      </c>
      <c r="G51" s="16">
        <v>160573.01999999999</v>
      </c>
      <c r="H51" s="16">
        <v>0</v>
      </c>
      <c r="I51" s="15">
        <f t="shared" si="0"/>
        <v>896136.24717168009</v>
      </c>
    </row>
    <row r="52" spans="1:9" ht="15.75" x14ac:dyDescent="0.25">
      <c r="A52" s="9"/>
      <c r="B52" s="9"/>
      <c r="C52" s="10"/>
      <c r="D52" s="14" t="s">
        <v>48</v>
      </c>
      <c r="E52" s="16">
        <v>269105.93000000005</v>
      </c>
      <c r="F52" s="16">
        <v>286524.07200528996</v>
      </c>
      <c r="G52" s="16">
        <v>39554.549999999996</v>
      </c>
      <c r="H52" s="16">
        <v>0</v>
      </c>
      <c r="I52" s="15">
        <f t="shared" si="0"/>
        <v>595184.55200529005</v>
      </c>
    </row>
    <row r="53" spans="1:9" ht="15.75" x14ac:dyDescent="0.25">
      <c r="A53" s="9"/>
      <c r="B53" s="9"/>
      <c r="C53" s="10"/>
      <c r="D53" s="14" t="s">
        <v>49</v>
      </c>
      <c r="E53" s="16">
        <v>376979.40999999992</v>
      </c>
      <c r="F53" s="16">
        <v>196365.93475757996</v>
      </c>
      <c r="G53" s="16">
        <v>147801.91000000003</v>
      </c>
      <c r="H53" s="16">
        <v>0</v>
      </c>
      <c r="I53" s="15">
        <f t="shared" si="0"/>
        <v>721147.25475757988</v>
      </c>
    </row>
    <row r="54" spans="1:9" ht="15.75" x14ac:dyDescent="0.25">
      <c r="A54" s="9"/>
      <c r="B54" s="9"/>
      <c r="C54" s="10"/>
      <c r="D54" s="14" t="s">
        <v>50</v>
      </c>
      <c r="E54" s="16">
        <v>350632.89999999991</v>
      </c>
      <c r="F54" s="16">
        <v>180313.08497628995</v>
      </c>
      <c r="G54" s="16">
        <v>88882.549999999988</v>
      </c>
      <c r="H54" s="16">
        <v>0</v>
      </c>
      <c r="I54" s="15">
        <f t="shared" si="0"/>
        <v>619828.53497628984</v>
      </c>
    </row>
    <row r="55" spans="1:9" ht="15.75" x14ac:dyDescent="0.25">
      <c r="A55" s="9"/>
      <c r="B55" s="9"/>
      <c r="C55" s="10"/>
      <c r="D55" s="14" t="s">
        <v>51</v>
      </c>
      <c r="E55" s="16">
        <v>95630.15</v>
      </c>
      <c r="F55" s="16">
        <v>379147.70754048997</v>
      </c>
      <c r="G55" s="16">
        <v>31338.810000000005</v>
      </c>
      <c r="H55" s="16">
        <v>0</v>
      </c>
      <c r="I55" s="15">
        <f t="shared" si="0"/>
        <v>506116.66754048999</v>
      </c>
    </row>
    <row r="56" spans="1:9" ht="15.75" x14ac:dyDescent="0.25">
      <c r="A56" s="9"/>
      <c r="B56" s="9"/>
      <c r="C56" s="10"/>
      <c r="D56" s="14" t="s">
        <v>52</v>
      </c>
      <c r="E56" s="16">
        <v>500453.99</v>
      </c>
      <c r="F56" s="16">
        <v>411011.00364918984</v>
      </c>
      <c r="G56" s="16">
        <v>61774.619999999995</v>
      </c>
      <c r="H56" s="16">
        <v>0</v>
      </c>
      <c r="I56" s="15">
        <f t="shared" si="0"/>
        <v>973239.61364918982</v>
      </c>
    </row>
    <row r="57" spans="1:9" ht="15.75" x14ac:dyDescent="0.25">
      <c r="A57" s="9"/>
      <c r="B57" s="9"/>
      <c r="C57" s="10"/>
      <c r="D57" s="14" t="s">
        <v>53</v>
      </c>
      <c r="E57" s="16">
        <v>129822.79999999999</v>
      </c>
      <c r="F57" s="16">
        <v>135851.18830408997</v>
      </c>
      <c r="G57" s="16">
        <v>67655.819999999992</v>
      </c>
      <c r="H57" s="16">
        <v>0</v>
      </c>
      <c r="I57" s="15">
        <f t="shared" si="0"/>
        <v>333329.80830408999</v>
      </c>
    </row>
    <row r="58" spans="1:9" ht="15.75" x14ac:dyDescent="0.25">
      <c r="A58" s="9"/>
      <c r="B58" s="9"/>
      <c r="C58" s="10"/>
      <c r="D58" s="14" t="s">
        <v>54</v>
      </c>
      <c r="E58" s="16">
        <v>341760.35000000009</v>
      </c>
      <c r="F58" s="16">
        <v>146226.69403397996</v>
      </c>
      <c r="G58" s="16">
        <v>12996.939999999999</v>
      </c>
      <c r="H58" s="16">
        <v>0</v>
      </c>
      <c r="I58" s="15">
        <f t="shared" si="0"/>
        <v>500983.98403398006</v>
      </c>
    </row>
    <row r="59" spans="1:9" ht="15.75" x14ac:dyDescent="0.25">
      <c r="A59" s="9"/>
      <c r="B59" s="9"/>
      <c r="C59" s="10"/>
      <c r="D59" s="14" t="s">
        <v>55</v>
      </c>
      <c r="E59" s="16">
        <v>373669.91000000003</v>
      </c>
      <c r="F59" s="16">
        <v>247002.74046545994</v>
      </c>
      <c r="G59" s="16">
        <v>82786.810000000012</v>
      </c>
      <c r="H59" s="16">
        <v>0</v>
      </c>
      <c r="I59" s="15">
        <f t="shared" si="0"/>
        <v>703459.46046546008</v>
      </c>
    </row>
    <row r="60" spans="1:9" ht="15.75" x14ac:dyDescent="0.25">
      <c r="A60" s="9"/>
      <c r="B60" s="9"/>
      <c r="C60" s="10"/>
      <c r="D60" s="14" t="s">
        <v>56</v>
      </c>
      <c r="E60" s="16">
        <v>240449.88000000003</v>
      </c>
      <c r="F60" s="16">
        <v>149435.35027875996</v>
      </c>
      <c r="G60" s="16">
        <v>31366.670000000006</v>
      </c>
      <c r="H60" s="16">
        <v>0</v>
      </c>
      <c r="I60" s="15">
        <f t="shared" si="0"/>
        <v>421251.90027875995</v>
      </c>
    </row>
    <row r="61" spans="1:9" ht="15.75" x14ac:dyDescent="0.25">
      <c r="A61" s="9"/>
      <c r="B61" s="9"/>
      <c r="C61" s="10"/>
      <c r="D61" s="14" t="s">
        <v>57</v>
      </c>
      <c r="E61" s="16">
        <v>488185.81999999995</v>
      </c>
      <c r="F61" s="16">
        <v>250708.96169451991</v>
      </c>
      <c r="G61" s="16">
        <v>64185.87</v>
      </c>
      <c r="H61" s="16">
        <v>0</v>
      </c>
      <c r="I61" s="15">
        <f t="shared" si="0"/>
        <v>803080.65169451979</v>
      </c>
    </row>
    <row r="62" spans="1:9" ht="15.75" x14ac:dyDescent="0.25">
      <c r="A62" s="9"/>
      <c r="B62" s="9"/>
      <c r="C62" s="10"/>
      <c r="D62" s="14" t="s">
        <v>58</v>
      </c>
      <c r="E62" s="16">
        <v>550594.48</v>
      </c>
      <c r="F62" s="16">
        <v>279730.39625838993</v>
      </c>
      <c r="G62" s="16">
        <v>4145446.8499999992</v>
      </c>
      <c r="H62" s="16">
        <v>0</v>
      </c>
      <c r="I62" s="15">
        <f t="shared" si="0"/>
        <v>4975771.7262583887</v>
      </c>
    </row>
    <row r="63" spans="1:9" ht="15.75" x14ac:dyDescent="0.25">
      <c r="A63" s="9"/>
      <c r="B63" s="9"/>
      <c r="C63" s="10"/>
      <c r="D63" s="14" t="s">
        <v>59</v>
      </c>
      <c r="E63" s="16">
        <v>301214.47000000003</v>
      </c>
      <c r="F63" s="16">
        <v>30874.545178399992</v>
      </c>
      <c r="G63" s="16">
        <v>157805.36000000002</v>
      </c>
      <c r="H63" s="16">
        <v>0</v>
      </c>
      <c r="I63" s="15">
        <f t="shared" si="0"/>
        <v>489894.37517840008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1341865.51</v>
      </c>
      <c r="H64" s="16">
        <v>0</v>
      </c>
      <c r="I64" s="15">
        <f t="shared" si="0"/>
        <v>1341865.51</v>
      </c>
    </row>
    <row r="65" spans="1:9" ht="15.75" x14ac:dyDescent="0.25">
      <c r="A65" s="9"/>
      <c r="B65" s="9"/>
      <c r="C65" s="10"/>
      <c r="D65" s="14" t="s">
        <v>61</v>
      </c>
      <c r="E65" s="16">
        <v>629951.43000000005</v>
      </c>
      <c r="F65" s="16">
        <v>365563.54556581989</v>
      </c>
      <c r="G65" s="16">
        <v>68966.559999999998</v>
      </c>
      <c r="H65" s="16">
        <v>0</v>
      </c>
      <c r="I65" s="15">
        <f t="shared" si="0"/>
        <v>1064481.5355658201</v>
      </c>
    </row>
    <row r="66" spans="1:9" ht="15.75" x14ac:dyDescent="0.25">
      <c r="A66" s="9"/>
      <c r="B66" s="9"/>
      <c r="C66" s="10"/>
      <c r="D66" s="14" t="s">
        <v>62</v>
      </c>
      <c r="E66" s="16">
        <v>1300871.5</v>
      </c>
      <c r="F66" s="16">
        <v>726805.29271048983</v>
      </c>
      <c r="G66" s="16">
        <v>162708.43</v>
      </c>
      <c r="H66" s="16">
        <v>0</v>
      </c>
      <c r="I66" s="15">
        <f t="shared" si="0"/>
        <v>2190385.2227104898</v>
      </c>
    </row>
    <row r="67" spans="1:9" ht="15.75" x14ac:dyDescent="0.25">
      <c r="A67" s="9"/>
      <c r="B67" s="9"/>
      <c r="C67" s="10"/>
      <c r="D67" s="14" t="s">
        <v>63</v>
      </c>
      <c r="E67" s="16">
        <v>355698.76</v>
      </c>
      <c r="F67" s="16">
        <v>335923.3442907299</v>
      </c>
      <c r="G67" s="16">
        <v>75307.67</v>
      </c>
      <c r="H67" s="16">
        <v>0</v>
      </c>
      <c r="I67" s="15">
        <f t="shared" si="0"/>
        <v>766929.7742907299</v>
      </c>
    </row>
    <row r="68" spans="1:9" ht="15.75" x14ac:dyDescent="0.25">
      <c r="A68" s="9"/>
      <c r="B68" s="9"/>
      <c r="C68" s="10"/>
      <c r="D68" s="14" t="s">
        <v>64</v>
      </c>
      <c r="E68" s="16">
        <v>722115.2</v>
      </c>
      <c r="F68" s="16">
        <v>142026.09733976997</v>
      </c>
      <c r="G68" s="16">
        <v>69019.14</v>
      </c>
      <c r="H68" s="16">
        <v>0</v>
      </c>
      <c r="I68" s="15">
        <f t="shared" si="0"/>
        <v>933160.43733976991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375105.73000000004</v>
      </c>
      <c r="H69" s="16">
        <v>0</v>
      </c>
      <c r="I69" s="15">
        <f t="shared" si="0"/>
        <v>375105.73000000004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423875.54</v>
      </c>
      <c r="H70" s="16">
        <v>0</v>
      </c>
      <c r="I70" s="15">
        <f t="shared" si="0"/>
        <v>423875.54</v>
      </c>
    </row>
    <row r="71" spans="1:9" ht="15.75" x14ac:dyDescent="0.25">
      <c r="A71" s="9"/>
      <c r="B71" s="9"/>
      <c r="C71" s="10"/>
      <c r="D71" s="14" t="s">
        <v>67</v>
      </c>
      <c r="E71" s="16">
        <v>14402.369999999999</v>
      </c>
      <c r="F71" s="16">
        <v>3706.2212290599991</v>
      </c>
      <c r="G71" s="16">
        <v>330584.46999999997</v>
      </c>
      <c r="H71" s="16">
        <v>0</v>
      </c>
      <c r="I71" s="15">
        <f t="shared" si="0"/>
        <v>348693.06122906</v>
      </c>
    </row>
    <row r="72" spans="1:9" ht="15.75" x14ac:dyDescent="0.25">
      <c r="A72" s="9"/>
      <c r="B72" s="9"/>
      <c r="C72" s="10"/>
      <c r="D72" s="14" t="s">
        <v>68</v>
      </c>
      <c r="E72" s="16">
        <v>749229.61999999988</v>
      </c>
      <c r="F72" s="16">
        <v>230701.10819202993</v>
      </c>
      <c r="G72" s="16">
        <v>558337.99999999988</v>
      </c>
      <c r="H72" s="16">
        <v>0</v>
      </c>
      <c r="I72" s="15">
        <f t="shared" si="0"/>
        <v>1538268.7281920295</v>
      </c>
    </row>
    <row r="73" spans="1:9" ht="15.75" x14ac:dyDescent="0.25">
      <c r="A73" s="9"/>
      <c r="B73" s="9"/>
      <c r="C73" s="10"/>
      <c r="D73" s="14" t="s">
        <v>69</v>
      </c>
      <c r="E73" s="16">
        <v>4895</v>
      </c>
      <c r="F73" s="16">
        <v>0</v>
      </c>
      <c r="G73" s="16">
        <v>478094.87000000005</v>
      </c>
      <c r="H73" s="16">
        <v>0</v>
      </c>
      <c r="I73" s="15">
        <f t="shared" si="0"/>
        <v>482989.87000000005</v>
      </c>
    </row>
    <row r="74" spans="1:9" ht="15.75" x14ac:dyDescent="0.25">
      <c r="A74" s="9"/>
      <c r="B74" s="9"/>
      <c r="C74" s="10"/>
      <c r="D74" s="14" t="s">
        <v>70</v>
      </c>
      <c r="E74" s="16">
        <v>289725.68999999994</v>
      </c>
      <c r="F74" s="16">
        <v>19513.478037339995</v>
      </c>
      <c r="G74" s="16">
        <v>2457942.8499999996</v>
      </c>
      <c r="H74" s="16">
        <v>0</v>
      </c>
      <c r="I74" s="15">
        <f t="shared" ref="I74:I137" si="1">SUM(E74:H74)</f>
        <v>2767182.0180373397</v>
      </c>
    </row>
    <row r="75" spans="1:9" ht="15.75" x14ac:dyDescent="0.25">
      <c r="A75" s="9"/>
      <c r="B75" s="9"/>
      <c r="C75" s="10"/>
      <c r="D75" s="14" t="s">
        <v>71</v>
      </c>
      <c r="E75" s="16">
        <v>380605.45999999996</v>
      </c>
      <c r="F75" s="16">
        <v>75830.817315749984</v>
      </c>
      <c r="G75" s="16">
        <v>3893408.2699999996</v>
      </c>
      <c r="H75" s="16">
        <v>0</v>
      </c>
      <c r="I75" s="15">
        <f t="shared" si="1"/>
        <v>4349844.5473157493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1196659</v>
      </c>
      <c r="H76" s="16">
        <v>0</v>
      </c>
      <c r="I76" s="15">
        <f t="shared" si="1"/>
        <v>1196659</v>
      </c>
    </row>
    <row r="77" spans="1:9" ht="15.75" x14ac:dyDescent="0.25">
      <c r="A77" s="9"/>
      <c r="B77" s="9"/>
      <c r="C77" s="10"/>
      <c r="D77" s="14" t="s">
        <v>73</v>
      </c>
      <c r="E77" s="16">
        <v>175908.88000000006</v>
      </c>
      <c r="F77" s="16">
        <v>376060.25302264991</v>
      </c>
      <c r="G77" s="16">
        <v>68799.570000000007</v>
      </c>
      <c r="H77" s="16">
        <v>0</v>
      </c>
      <c r="I77" s="15">
        <f t="shared" si="1"/>
        <v>620768.70302264998</v>
      </c>
    </row>
    <row r="78" spans="1:9" ht="15.75" x14ac:dyDescent="0.25">
      <c r="A78" s="9"/>
      <c r="B78" s="9"/>
      <c r="C78" s="10"/>
      <c r="D78" s="14" t="s">
        <v>74</v>
      </c>
      <c r="E78" s="16">
        <v>548042.80000000005</v>
      </c>
      <c r="F78" s="16">
        <v>381619.58486623992</v>
      </c>
      <c r="G78" s="16">
        <v>128715.37000000001</v>
      </c>
      <c r="H78" s="16">
        <v>0</v>
      </c>
      <c r="I78" s="15">
        <f t="shared" si="1"/>
        <v>1058377.7548662401</v>
      </c>
    </row>
    <row r="79" spans="1:9" ht="15.75" x14ac:dyDescent="0.25">
      <c r="A79" s="9"/>
      <c r="B79" s="9"/>
      <c r="C79" s="10"/>
      <c r="D79" s="14" t="s">
        <v>75</v>
      </c>
      <c r="E79" s="16">
        <v>461517.90999999992</v>
      </c>
      <c r="F79" s="16">
        <v>214275.08467252995</v>
      </c>
      <c r="G79" s="16">
        <v>102328.03</v>
      </c>
      <c r="H79" s="16">
        <v>0</v>
      </c>
      <c r="I79" s="15">
        <f t="shared" si="1"/>
        <v>778121.02467252989</v>
      </c>
    </row>
    <row r="80" spans="1:9" ht="15.75" x14ac:dyDescent="0.25">
      <c r="A80" s="9"/>
      <c r="B80" s="9"/>
      <c r="C80" s="10"/>
      <c r="D80" s="14" t="s">
        <v>76</v>
      </c>
      <c r="E80" s="16">
        <v>199070.29</v>
      </c>
      <c r="F80" s="16">
        <v>113250.25574890996</v>
      </c>
      <c r="G80" s="16">
        <v>24098.48</v>
      </c>
      <c r="H80" s="16">
        <v>0</v>
      </c>
      <c r="I80" s="15">
        <f t="shared" si="1"/>
        <v>336419.02574890992</v>
      </c>
    </row>
    <row r="81" spans="1:9" ht="15.75" x14ac:dyDescent="0.25">
      <c r="A81" s="9"/>
      <c r="B81" s="9"/>
      <c r="C81" s="10"/>
      <c r="D81" s="14" t="s">
        <v>77</v>
      </c>
      <c r="E81" s="16">
        <v>1610248.02</v>
      </c>
      <c r="F81" s="16">
        <v>683332.14696858986</v>
      </c>
      <c r="G81" s="16">
        <v>260987.26</v>
      </c>
      <c r="H81" s="16">
        <v>0</v>
      </c>
      <c r="I81" s="15">
        <f t="shared" si="1"/>
        <v>2554567.4269685894</v>
      </c>
    </row>
    <row r="82" spans="1:9" ht="15.75" x14ac:dyDescent="0.25">
      <c r="A82" s="9"/>
      <c r="B82" s="9"/>
      <c r="C82" s="10"/>
      <c r="D82" s="14" t="s">
        <v>78</v>
      </c>
      <c r="E82" s="16">
        <v>1620736.3700000003</v>
      </c>
      <c r="F82" s="16">
        <v>473627.64320934989</v>
      </c>
      <c r="G82" s="16">
        <v>93036.840000000011</v>
      </c>
      <c r="H82" s="16">
        <v>0</v>
      </c>
      <c r="I82" s="15">
        <f t="shared" si="1"/>
        <v>2187400.8532093503</v>
      </c>
    </row>
    <row r="83" spans="1:9" ht="15.75" x14ac:dyDescent="0.25">
      <c r="A83" s="9"/>
      <c r="B83" s="9"/>
      <c r="C83" s="10"/>
      <c r="D83" s="14" t="s">
        <v>79</v>
      </c>
      <c r="E83" s="16">
        <v>410134.67000000004</v>
      </c>
      <c r="F83" s="16">
        <v>194516.01366217993</v>
      </c>
      <c r="G83" s="16">
        <v>133181.65</v>
      </c>
      <c r="H83" s="16">
        <v>0</v>
      </c>
      <c r="I83" s="15">
        <f t="shared" si="1"/>
        <v>737832.33366218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1488338.9499999997</v>
      </c>
      <c r="H84" s="16">
        <v>0</v>
      </c>
      <c r="I84" s="15">
        <f t="shared" si="1"/>
        <v>1488338.9499999997</v>
      </c>
    </row>
    <row r="85" spans="1:9" ht="15.75" x14ac:dyDescent="0.25">
      <c r="A85" s="9"/>
      <c r="B85" s="9"/>
      <c r="C85" s="10"/>
      <c r="D85" s="14" t="s">
        <v>81</v>
      </c>
      <c r="E85" s="16">
        <v>536028.75</v>
      </c>
      <c r="F85" s="16">
        <v>60514.746453489992</v>
      </c>
      <c r="G85" s="16">
        <v>393017.64</v>
      </c>
      <c r="H85" s="16">
        <v>0</v>
      </c>
      <c r="I85" s="15">
        <f t="shared" si="1"/>
        <v>989561.13645349001</v>
      </c>
    </row>
    <row r="86" spans="1:9" ht="15.75" x14ac:dyDescent="0.25">
      <c r="A86" s="9"/>
      <c r="B86" s="9"/>
      <c r="C86" s="10"/>
      <c r="D86" s="14" t="s">
        <v>82</v>
      </c>
      <c r="E86" s="16">
        <v>308935.76</v>
      </c>
      <c r="F86" s="16">
        <v>251324.53888660995</v>
      </c>
      <c r="G86" s="16">
        <v>58122.039999999994</v>
      </c>
      <c r="H86" s="16">
        <v>0</v>
      </c>
      <c r="I86" s="15">
        <f t="shared" si="1"/>
        <v>618382.33888661</v>
      </c>
    </row>
    <row r="87" spans="1:9" ht="15.75" x14ac:dyDescent="0.25">
      <c r="A87" s="9"/>
      <c r="B87" s="9"/>
      <c r="C87" s="10"/>
      <c r="D87" s="14" t="s">
        <v>83</v>
      </c>
      <c r="E87" s="16">
        <v>232517.01</v>
      </c>
      <c r="F87" s="16">
        <v>330982.77915835992</v>
      </c>
      <c r="G87" s="16">
        <v>41913.979999999996</v>
      </c>
      <c r="H87" s="16">
        <v>0</v>
      </c>
      <c r="I87" s="15">
        <f t="shared" si="1"/>
        <v>605413.76915835985</v>
      </c>
    </row>
    <row r="88" spans="1:9" ht="15.75" x14ac:dyDescent="0.25">
      <c r="A88" s="9"/>
      <c r="B88" s="9"/>
      <c r="C88" s="10"/>
      <c r="D88" s="14" t="s">
        <v>84</v>
      </c>
      <c r="E88" s="16">
        <v>606950.33000000007</v>
      </c>
      <c r="F88" s="16">
        <v>0</v>
      </c>
      <c r="G88" s="16">
        <v>457914.89999999997</v>
      </c>
      <c r="H88" s="16">
        <v>0</v>
      </c>
      <c r="I88" s="15">
        <f t="shared" si="1"/>
        <v>1064865.23</v>
      </c>
    </row>
    <row r="89" spans="1:9" ht="15.75" x14ac:dyDescent="0.25">
      <c r="A89" s="9"/>
      <c r="B89" s="9"/>
      <c r="C89" s="10"/>
      <c r="D89" s="14" t="s">
        <v>85</v>
      </c>
      <c r="E89" s="16">
        <v>263230.25</v>
      </c>
      <c r="F89" s="16">
        <v>324562.27714966994</v>
      </c>
      <c r="G89" s="16">
        <v>69708.23000000001</v>
      </c>
      <c r="H89" s="16">
        <v>0</v>
      </c>
      <c r="I89" s="15">
        <f t="shared" si="1"/>
        <v>657500.75714966992</v>
      </c>
    </row>
    <row r="90" spans="1:9" ht="15.75" x14ac:dyDescent="0.25">
      <c r="A90" s="9"/>
      <c r="B90" s="9"/>
      <c r="C90" s="10"/>
      <c r="D90" s="14" t="s">
        <v>86</v>
      </c>
      <c r="E90" s="16">
        <v>129936.82</v>
      </c>
      <c r="F90" s="16">
        <v>83980.03869289998</v>
      </c>
      <c r="G90" s="16">
        <v>98952.58</v>
      </c>
      <c r="H90" s="16">
        <v>0</v>
      </c>
      <c r="I90" s="15">
        <f t="shared" si="1"/>
        <v>312869.4386929</v>
      </c>
    </row>
    <row r="91" spans="1:9" ht="15.75" x14ac:dyDescent="0.25">
      <c r="A91" s="9"/>
      <c r="B91" s="9"/>
      <c r="C91" s="10"/>
      <c r="D91" s="14" t="s">
        <v>87</v>
      </c>
      <c r="E91" s="16">
        <v>207407.12000000008</v>
      </c>
      <c r="F91" s="16">
        <v>191549.76087127996</v>
      </c>
      <c r="G91" s="16">
        <v>245929.02</v>
      </c>
      <c r="H91" s="16">
        <v>0</v>
      </c>
      <c r="I91" s="15">
        <f t="shared" si="1"/>
        <v>644885.90087128</v>
      </c>
    </row>
    <row r="92" spans="1:9" ht="15.75" x14ac:dyDescent="0.25">
      <c r="A92" s="9"/>
      <c r="B92" s="9"/>
      <c r="C92" s="10"/>
      <c r="D92" s="14" t="s">
        <v>88</v>
      </c>
      <c r="E92" s="16">
        <v>79687.17</v>
      </c>
      <c r="F92" s="16">
        <v>26428.355511179994</v>
      </c>
      <c r="G92" s="16">
        <v>633928.69999999995</v>
      </c>
      <c r="H92" s="16">
        <v>0</v>
      </c>
      <c r="I92" s="15">
        <f t="shared" si="1"/>
        <v>740044.22551118</v>
      </c>
    </row>
    <row r="93" spans="1:9" ht="15.75" x14ac:dyDescent="0.25">
      <c r="A93" s="9"/>
      <c r="B93" s="9"/>
      <c r="C93" s="10"/>
      <c r="D93" s="14" t="s">
        <v>89</v>
      </c>
      <c r="E93" s="16">
        <v>486556.00999999995</v>
      </c>
      <c r="F93" s="16">
        <v>214150.69342645994</v>
      </c>
      <c r="G93" s="16">
        <v>86966.68</v>
      </c>
      <c r="H93" s="16">
        <v>0</v>
      </c>
      <c r="I93" s="15">
        <f t="shared" si="1"/>
        <v>787673.38342645997</v>
      </c>
    </row>
    <row r="94" spans="1:9" ht="15.75" x14ac:dyDescent="0.25">
      <c r="A94" s="9"/>
      <c r="B94" s="9"/>
      <c r="C94" s="10"/>
      <c r="D94" s="14" t="s">
        <v>90</v>
      </c>
      <c r="E94" s="16">
        <v>16816.71</v>
      </c>
      <c r="F94" s="16">
        <v>0</v>
      </c>
      <c r="G94" s="16">
        <v>53503.000000000007</v>
      </c>
      <c r="H94" s="16">
        <v>0</v>
      </c>
      <c r="I94" s="15">
        <f t="shared" si="1"/>
        <v>70319.710000000006</v>
      </c>
    </row>
    <row r="95" spans="1:9" ht="15.75" x14ac:dyDescent="0.25">
      <c r="A95" s="9"/>
      <c r="B95" s="9"/>
      <c r="C95" s="10"/>
      <c r="D95" s="14" t="s">
        <v>91</v>
      </c>
      <c r="E95" s="16">
        <v>67140.19</v>
      </c>
      <c r="F95" s="16">
        <v>6793.6757468999986</v>
      </c>
      <c r="G95" s="16">
        <v>541628.18000000005</v>
      </c>
      <c r="H95" s="16">
        <v>0</v>
      </c>
      <c r="I95" s="15">
        <f t="shared" si="1"/>
        <v>615562.04574690002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1153231.0299999998</v>
      </c>
      <c r="H96" s="16">
        <v>0</v>
      </c>
      <c r="I96" s="15">
        <f t="shared" si="1"/>
        <v>1153231.0299999998</v>
      </c>
    </row>
    <row r="97" spans="1:9" ht="15.75" x14ac:dyDescent="0.25">
      <c r="A97" s="9"/>
      <c r="B97" s="9"/>
      <c r="C97" s="10"/>
      <c r="D97" s="14" t="s">
        <v>93</v>
      </c>
      <c r="E97" s="16">
        <v>162418.66</v>
      </c>
      <c r="F97" s="16">
        <v>305048.79911232996</v>
      </c>
      <c r="G97" s="16">
        <v>66568.210000000006</v>
      </c>
      <c r="H97" s="16">
        <v>0</v>
      </c>
      <c r="I97" s="15">
        <f t="shared" si="1"/>
        <v>534035.66911232995</v>
      </c>
    </row>
    <row r="98" spans="1:9" ht="15.75" x14ac:dyDescent="0.25">
      <c r="A98" s="9"/>
      <c r="B98" s="9"/>
      <c r="C98" s="10"/>
      <c r="D98" s="14" t="s">
        <v>94</v>
      </c>
      <c r="E98" s="16">
        <v>608021.72000000009</v>
      </c>
      <c r="F98" s="16">
        <v>401254.2646305199</v>
      </c>
      <c r="G98" s="16">
        <v>549356.22000000009</v>
      </c>
      <c r="H98" s="16">
        <v>0</v>
      </c>
      <c r="I98" s="15">
        <f t="shared" si="1"/>
        <v>1558632.2046305202</v>
      </c>
    </row>
    <row r="99" spans="1:9" ht="15.75" x14ac:dyDescent="0.25">
      <c r="A99" s="9"/>
      <c r="B99" s="9"/>
      <c r="C99" s="10"/>
      <c r="D99" s="14" t="s">
        <v>95</v>
      </c>
      <c r="E99" s="16">
        <v>998299.62000000011</v>
      </c>
      <c r="F99" s="16">
        <v>764597.9048818599</v>
      </c>
      <c r="G99" s="16">
        <v>240752.68999999997</v>
      </c>
      <c r="H99" s="16">
        <v>0</v>
      </c>
      <c r="I99" s="15">
        <f t="shared" si="1"/>
        <v>2003650.21488186</v>
      </c>
    </row>
    <row r="100" spans="1:9" ht="15.75" x14ac:dyDescent="0.25">
      <c r="A100" s="9"/>
      <c r="B100" s="9"/>
      <c r="C100" s="10"/>
      <c r="D100" s="14" t="s">
        <v>96</v>
      </c>
      <c r="E100" s="16">
        <v>585522.01</v>
      </c>
      <c r="F100" s="16">
        <v>764967.88910093973</v>
      </c>
      <c r="G100" s="16">
        <v>572745.33000000007</v>
      </c>
      <c r="H100" s="16">
        <v>0</v>
      </c>
      <c r="I100" s="15">
        <f t="shared" si="1"/>
        <v>1923235.2291009398</v>
      </c>
    </row>
    <row r="101" spans="1:9" ht="15.75" x14ac:dyDescent="0.25">
      <c r="A101" s="9"/>
      <c r="B101" s="9"/>
      <c r="C101" s="10"/>
      <c r="D101" s="14" t="s">
        <v>97</v>
      </c>
      <c r="E101" s="16">
        <v>56031.41</v>
      </c>
      <c r="F101" s="16">
        <v>1026543.5424713697</v>
      </c>
      <c r="G101" s="16">
        <v>10965.989999999998</v>
      </c>
      <c r="H101" s="16">
        <v>0</v>
      </c>
      <c r="I101" s="15">
        <f t="shared" si="1"/>
        <v>1093540.9424713696</v>
      </c>
    </row>
    <row r="102" spans="1:9" ht="15.75" x14ac:dyDescent="0.25">
      <c r="A102" s="9"/>
      <c r="B102" s="9"/>
      <c r="C102" s="10"/>
      <c r="D102" s="14" t="s">
        <v>98</v>
      </c>
      <c r="E102" s="16">
        <v>855741.86</v>
      </c>
      <c r="F102" s="16">
        <v>444233.03490726987</v>
      </c>
      <c r="G102" s="16">
        <v>225624.7</v>
      </c>
      <c r="H102" s="16">
        <v>0</v>
      </c>
      <c r="I102" s="15">
        <f t="shared" si="1"/>
        <v>1525599.5949072698</v>
      </c>
    </row>
    <row r="103" spans="1:9" ht="15.75" x14ac:dyDescent="0.25">
      <c r="A103" s="9"/>
      <c r="B103" s="9"/>
      <c r="C103" s="10"/>
      <c r="D103" s="14" t="s">
        <v>99</v>
      </c>
      <c r="E103" s="16">
        <v>183497.05999999997</v>
      </c>
      <c r="F103" s="16">
        <v>140172.98672523996</v>
      </c>
      <c r="G103" s="16">
        <v>41623.719999999994</v>
      </c>
      <c r="H103" s="16">
        <v>0</v>
      </c>
      <c r="I103" s="15">
        <f t="shared" si="1"/>
        <v>365293.76672523993</v>
      </c>
    </row>
    <row r="104" spans="1:9" ht="15.75" x14ac:dyDescent="0.25">
      <c r="A104" s="9"/>
      <c r="B104" s="9"/>
      <c r="C104" s="10"/>
      <c r="D104" s="14" t="s">
        <v>100</v>
      </c>
      <c r="E104" s="16">
        <v>1528816.3199999998</v>
      </c>
      <c r="F104" s="16">
        <v>256140.71277290993</v>
      </c>
      <c r="G104" s="16">
        <v>536351.24</v>
      </c>
      <c r="H104" s="16">
        <v>0</v>
      </c>
      <c r="I104" s="15">
        <f t="shared" si="1"/>
        <v>2321308.2727729101</v>
      </c>
    </row>
    <row r="105" spans="1:9" ht="15.75" x14ac:dyDescent="0.25">
      <c r="A105" s="9"/>
      <c r="B105" s="9"/>
      <c r="C105" s="10"/>
      <c r="D105" s="14" t="s">
        <v>101</v>
      </c>
      <c r="E105" s="16">
        <v>181002.18</v>
      </c>
      <c r="F105" s="16">
        <v>380385.24096292991</v>
      </c>
      <c r="G105" s="16">
        <v>9363.61</v>
      </c>
      <c r="H105" s="16">
        <v>0</v>
      </c>
      <c r="I105" s="15">
        <f t="shared" si="1"/>
        <v>570751.03096292994</v>
      </c>
    </row>
    <row r="106" spans="1:9" ht="15.75" x14ac:dyDescent="0.25">
      <c r="A106" s="9"/>
      <c r="B106" s="9"/>
      <c r="C106" s="10"/>
      <c r="D106" s="14" t="s">
        <v>102</v>
      </c>
      <c r="E106" s="16">
        <v>389511.12</v>
      </c>
      <c r="F106" s="16">
        <v>23465.292239409995</v>
      </c>
      <c r="G106" s="16">
        <v>659445.64</v>
      </c>
      <c r="H106" s="16">
        <v>0</v>
      </c>
      <c r="I106" s="15">
        <f t="shared" si="1"/>
        <v>1072422.0522394101</v>
      </c>
    </row>
    <row r="107" spans="1:9" ht="15.75" x14ac:dyDescent="0.25">
      <c r="A107" s="9"/>
      <c r="B107" s="9"/>
      <c r="C107" s="10"/>
      <c r="D107" s="14" t="s">
        <v>103</v>
      </c>
      <c r="E107" s="16">
        <v>10332.540000000001</v>
      </c>
      <c r="F107" s="16">
        <v>0</v>
      </c>
      <c r="G107" s="16">
        <v>244261.39999999997</v>
      </c>
      <c r="H107" s="16">
        <v>0</v>
      </c>
      <c r="I107" s="15">
        <f t="shared" si="1"/>
        <v>254593.93999999997</v>
      </c>
    </row>
    <row r="108" spans="1:9" ht="15.75" x14ac:dyDescent="0.25">
      <c r="A108" s="9"/>
      <c r="B108" s="9"/>
      <c r="C108" s="10"/>
      <c r="D108" s="14" t="s">
        <v>104</v>
      </c>
      <c r="E108" s="16">
        <v>71407.350000000006</v>
      </c>
      <c r="F108" s="16">
        <v>0</v>
      </c>
      <c r="G108" s="16">
        <v>68354.179999999993</v>
      </c>
      <c r="H108" s="16">
        <v>0</v>
      </c>
      <c r="I108" s="15">
        <f t="shared" si="1"/>
        <v>139761.53</v>
      </c>
    </row>
    <row r="109" spans="1:9" ht="15.75" x14ac:dyDescent="0.25">
      <c r="A109" s="9"/>
      <c r="B109" s="9"/>
      <c r="C109" s="10"/>
      <c r="D109" s="14" t="s">
        <v>105</v>
      </c>
      <c r="E109" s="16">
        <v>88255.690000000017</v>
      </c>
      <c r="F109" s="16">
        <v>611826.31759311981</v>
      </c>
      <c r="G109" s="16">
        <v>66885.37000000001</v>
      </c>
      <c r="H109" s="16">
        <v>0</v>
      </c>
      <c r="I109" s="15">
        <f t="shared" si="1"/>
        <v>766967.37759311986</v>
      </c>
    </row>
    <row r="110" spans="1:9" ht="15.75" x14ac:dyDescent="0.25">
      <c r="A110" s="9"/>
      <c r="B110" s="9"/>
      <c r="C110" s="10"/>
      <c r="D110" s="14" t="s">
        <v>106</v>
      </c>
      <c r="E110" s="16">
        <v>113953.16999999998</v>
      </c>
      <c r="F110" s="16">
        <v>150299.70996298996</v>
      </c>
      <c r="G110" s="16">
        <v>54782.720000000001</v>
      </c>
      <c r="H110" s="16">
        <v>0</v>
      </c>
      <c r="I110" s="15">
        <f t="shared" si="1"/>
        <v>319035.59996298992</v>
      </c>
    </row>
    <row r="111" spans="1:9" ht="15.75" x14ac:dyDescent="0.25">
      <c r="A111" s="9"/>
      <c r="B111" s="9"/>
      <c r="C111" s="10"/>
      <c r="D111" s="14" t="s">
        <v>107</v>
      </c>
      <c r="E111" s="16">
        <v>10510.57</v>
      </c>
      <c r="F111" s="16">
        <v>2347.4860796799994</v>
      </c>
      <c r="G111" s="16">
        <v>1376335.58</v>
      </c>
      <c r="H111" s="16">
        <v>0</v>
      </c>
      <c r="I111" s="15">
        <f t="shared" si="1"/>
        <v>1389193.6360796802</v>
      </c>
    </row>
    <row r="112" spans="1:9" ht="15.75" x14ac:dyDescent="0.25">
      <c r="A112" s="9"/>
      <c r="B112" s="9"/>
      <c r="C112" s="10"/>
      <c r="D112" s="14" t="s">
        <v>108</v>
      </c>
      <c r="E112" s="16">
        <v>293128.16000000003</v>
      </c>
      <c r="F112" s="16">
        <v>160550.82444680994</v>
      </c>
      <c r="G112" s="16">
        <v>93754.5</v>
      </c>
      <c r="H112" s="16">
        <v>0</v>
      </c>
      <c r="I112" s="15">
        <f t="shared" si="1"/>
        <v>547433.48444680998</v>
      </c>
    </row>
    <row r="113" spans="1:9" ht="15.75" x14ac:dyDescent="0.25">
      <c r="A113" s="9"/>
      <c r="B113" s="9"/>
      <c r="C113" s="10"/>
      <c r="D113" s="14" t="s">
        <v>109</v>
      </c>
      <c r="E113" s="16">
        <v>233078.49</v>
      </c>
      <c r="F113" s="16">
        <v>386560.14999860991</v>
      </c>
      <c r="G113" s="16">
        <v>108941.63999999998</v>
      </c>
      <c r="H113" s="16">
        <v>0</v>
      </c>
      <c r="I113" s="15">
        <f t="shared" si="1"/>
        <v>728580.27999860991</v>
      </c>
    </row>
    <row r="114" spans="1:9" ht="15.75" x14ac:dyDescent="0.25">
      <c r="A114" s="9"/>
      <c r="B114" s="9"/>
      <c r="C114" s="10"/>
      <c r="D114" s="14" t="s">
        <v>110</v>
      </c>
      <c r="E114" s="16">
        <v>1123955.22</v>
      </c>
      <c r="F114" s="16">
        <v>443368.67522303987</v>
      </c>
      <c r="G114" s="16">
        <v>150957.97</v>
      </c>
      <c r="H114" s="16">
        <v>0</v>
      </c>
      <c r="I114" s="15">
        <f t="shared" si="1"/>
        <v>1718281.8652230399</v>
      </c>
    </row>
    <row r="115" spans="1:9" ht="15.75" x14ac:dyDescent="0.25">
      <c r="A115" s="9"/>
      <c r="B115" s="9"/>
      <c r="C115" s="10"/>
      <c r="D115" s="14" t="s">
        <v>111</v>
      </c>
      <c r="E115" s="16">
        <v>1315537.0899999999</v>
      </c>
      <c r="F115" s="16">
        <v>219215.64980489996</v>
      </c>
      <c r="G115" s="16">
        <v>235870.93000000002</v>
      </c>
      <c r="H115" s="16">
        <v>0</v>
      </c>
      <c r="I115" s="15">
        <f t="shared" si="1"/>
        <v>1770623.6698048997</v>
      </c>
    </row>
    <row r="116" spans="1:9" ht="15.75" x14ac:dyDescent="0.25">
      <c r="A116" s="9"/>
      <c r="B116" s="9"/>
      <c r="C116" s="10"/>
      <c r="D116" s="14" t="s">
        <v>112</v>
      </c>
      <c r="E116" s="16">
        <v>119205.16999999998</v>
      </c>
      <c r="F116" s="16">
        <v>284670.96139075991</v>
      </c>
      <c r="G116" s="16">
        <v>66881.579999999987</v>
      </c>
      <c r="H116" s="16">
        <v>0</v>
      </c>
      <c r="I116" s="15">
        <f t="shared" si="1"/>
        <v>470757.71139075991</v>
      </c>
    </row>
    <row r="117" spans="1:9" ht="15.75" x14ac:dyDescent="0.25">
      <c r="A117" s="9"/>
      <c r="B117" s="9"/>
      <c r="C117" s="10"/>
      <c r="D117" s="14" t="s">
        <v>113</v>
      </c>
      <c r="E117" s="16">
        <v>158177.25</v>
      </c>
      <c r="F117" s="16">
        <v>219831.22699698995</v>
      </c>
      <c r="G117" s="16">
        <v>135298.56</v>
      </c>
      <c r="H117" s="16">
        <v>0</v>
      </c>
      <c r="I117" s="15">
        <f t="shared" si="1"/>
        <v>513307.03699698992</v>
      </c>
    </row>
    <row r="118" spans="1:9" ht="15.75" x14ac:dyDescent="0.25">
      <c r="A118" s="9"/>
      <c r="B118" s="9"/>
      <c r="C118" s="10"/>
      <c r="D118" s="14" t="s">
        <v>114</v>
      </c>
      <c r="E118" s="16">
        <v>523155.55999999994</v>
      </c>
      <c r="F118" s="16">
        <v>343332.59722971998</v>
      </c>
      <c r="G118" s="16">
        <v>156510.5</v>
      </c>
      <c r="H118" s="16">
        <v>0</v>
      </c>
      <c r="I118" s="15">
        <f t="shared" si="1"/>
        <v>1022998.6572297199</v>
      </c>
    </row>
    <row r="119" spans="1:9" ht="15.75" x14ac:dyDescent="0.25">
      <c r="A119" s="9"/>
      <c r="B119" s="9"/>
      <c r="C119" s="10"/>
      <c r="D119" s="14" t="s">
        <v>115</v>
      </c>
      <c r="E119" s="16">
        <v>42748.88</v>
      </c>
      <c r="F119" s="16">
        <v>33346.422504149989</v>
      </c>
      <c r="G119" s="16">
        <v>79430.92</v>
      </c>
      <c r="H119" s="16">
        <v>0</v>
      </c>
      <c r="I119" s="15">
        <f t="shared" si="1"/>
        <v>155526.22250415001</v>
      </c>
    </row>
    <row r="120" spans="1:9" ht="15.75" x14ac:dyDescent="0.25">
      <c r="A120" s="9"/>
      <c r="B120" s="9"/>
      <c r="C120" s="10"/>
      <c r="D120" s="14" t="s">
        <v>116</v>
      </c>
      <c r="E120" s="16">
        <v>791735.25999999989</v>
      </c>
      <c r="F120" s="16">
        <v>145732.31856882997</v>
      </c>
      <c r="G120" s="16">
        <v>138532.72999999998</v>
      </c>
      <c r="H120" s="16">
        <v>0</v>
      </c>
      <c r="I120" s="15">
        <f t="shared" si="1"/>
        <v>1076000.3085688299</v>
      </c>
    </row>
    <row r="121" spans="1:9" ht="15.75" x14ac:dyDescent="0.25">
      <c r="A121" s="9"/>
      <c r="B121" s="9"/>
      <c r="C121" s="10"/>
      <c r="D121" s="14" t="s">
        <v>117</v>
      </c>
      <c r="E121" s="16">
        <v>409923.92</v>
      </c>
      <c r="F121" s="16">
        <v>216249.39701399999</v>
      </c>
      <c r="G121" s="16">
        <v>101500.33</v>
      </c>
      <c r="H121" s="16">
        <v>0</v>
      </c>
      <c r="I121" s="15">
        <f t="shared" si="1"/>
        <v>727673.64701399987</v>
      </c>
    </row>
    <row r="122" spans="1:9" ht="15.75" x14ac:dyDescent="0.25">
      <c r="A122" s="9"/>
      <c r="B122" s="9"/>
      <c r="C122" s="10"/>
      <c r="D122" s="14" t="s">
        <v>118</v>
      </c>
      <c r="E122" s="16">
        <v>431338.85</v>
      </c>
      <c r="F122" s="16">
        <v>159440.87178956997</v>
      </c>
      <c r="G122" s="16">
        <v>153232.59</v>
      </c>
      <c r="H122" s="16">
        <v>0</v>
      </c>
      <c r="I122" s="15">
        <f t="shared" si="1"/>
        <v>744012.31178956991</v>
      </c>
    </row>
    <row r="123" spans="1:9" ht="15.75" x14ac:dyDescent="0.25">
      <c r="A123" s="9"/>
      <c r="B123" s="9"/>
      <c r="C123" s="10"/>
      <c r="D123" s="14" t="s">
        <v>119</v>
      </c>
      <c r="E123" s="16">
        <v>462832.01999999996</v>
      </c>
      <c r="F123" s="16">
        <v>292944.57401397999</v>
      </c>
      <c r="G123" s="16">
        <v>66457.56</v>
      </c>
      <c r="H123" s="16">
        <v>0</v>
      </c>
      <c r="I123" s="15">
        <f t="shared" si="1"/>
        <v>822234.15401397995</v>
      </c>
    </row>
    <row r="124" spans="1:9" ht="15.75" x14ac:dyDescent="0.25">
      <c r="A124" s="9"/>
      <c r="B124" s="9"/>
      <c r="C124" s="10"/>
      <c r="D124" s="14" t="s">
        <v>120</v>
      </c>
      <c r="E124" s="16">
        <v>50551.03</v>
      </c>
      <c r="F124" s="16">
        <v>0</v>
      </c>
      <c r="G124" s="16">
        <v>503274.28999999992</v>
      </c>
      <c r="H124" s="16">
        <v>2619397.7950000004</v>
      </c>
      <c r="I124" s="15">
        <f t="shared" si="1"/>
        <v>3173223.1150000002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1616548.4500000002</v>
      </c>
      <c r="H125" s="16">
        <v>559971.97500000009</v>
      </c>
      <c r="I125" s="15">
        <f t="shared" si="1"/>
        <v>2176520.4250000003</v>
      </c>
    </row>
    <row r="126" spans="1:9" ht="15.75" x14ac:dyDescent="0.25">
      <c r="A126" s="9"/>
      <c r="B126" s="9"/>
      <c r="C126" s="10"/>
      <c r="D126" s="14" t="s">
        <v>122</v>
      </c>
      <c r="E126" s="16">
        <v>461.09000000000003</v>
      </c>
      <c r="F126" s="16">
        <v>0</v>
      </c>
      <c r="G126" s="16">
        <v>613121.24</v>
      </c>
      <c r="H126" s="16">
        <v>0</v>
      </c>
      <c r="I126" s="15">
        <f t="shared" si="1"/>
        <v>613582.32999999996</v>
      </c>
    </row>
    <row r="127" spans="1:9" ht="15.75" x14ac:dyDescent="0.25">
      <c r="A127" s="9"/>
      <c r="B127" s="9"/>
      <c r="C127" s="10"/>
      <c r="D127" s="14" t="s">
        <v>123</v>
      </c>
      <c r="E127" s="16">
        <v>235607.86</v>
      </c>
      <c r="F127" s="16">
        <v>61749.090356799985</v>
      </c>
      <c r="G127" s="16">
        <v>444966.18000000005</v>
      </c>
      <c r="H127" s="16">
        <v>0</v>
      </c>
      <c r="I127" s="15">
        <f t="shared" si="1"/>
        <v>742323.13035680004</v>
      </c>
    </row>
    <row r="128" spans="1:9" ht="15.75" x14ac:dyDescent="0.25">
      <c r="A128" s="9"/>
      <c r="B128" s="9"/>
      <c r="C128" s="10"/>
      <c r="D128" s="14" t="s">
        <v>124</v>
      </c>
      <c r="E128" s="16">
        <v>661694.00000000012</v>
      </c>
      <c r="F128" s="16">
        <v>192662.90304764995</v>
      </c>
      <c r="G128" s="16">
        <v>191955.30000000002</v>
      </c>
      <c r="H128" s="16">
        <v>0</v>
      </c>
      <c r="I128" s="15">
        <f t="shared" si="1"/>
        <v>1046312.2030476502</v>
      </c>
    </row>
    <row r="129" spans="1:9" ht="15.75" x14ac:dyDescent="0.25">
      <c r="A129" s="9"/>
      <c r="B129" s="9"/>
      <c r="C129" s="10"/>
      <c r="D129" s="14" t="s">
        <v>125</v>
      </c>
      <c r="E129" s="16">
        <v>216742.37999999998</v>
      </c>
      <c r="F129" s="16">
        <v>93242.402246419981</v>
      </c>
      <c r="G129" s="16">
        <v>123331.09000000003</v>
      </c>
      <c r="H129" s="16">
        <v>0</v>
      </c>
      <c r="I129" s="15">
        <f t="shared" si="1"/>
        <v>433315.87224641995</v>
      </c>
    </row>
    <row r="130" spans="1:9" ht="15.75" x14ac:dyDescent="0.25">
      <c r="A130" s="9"/>
      <c r="B130" s="9"/>
      <c r="C130" s="10"/>
      <c r="D130" s="14" t="s">
        <v>126</v>
      </c>
      <c r="E130" s="16">
        <v>94017.989999999991</v>
      </c>
      <c r="F130" s="16">
        <v>164257.04567586997</v>
      </c>
      <c r="G130" s="16">
        <v>42336.24</v>
      </c>
      <c r="H130" s="16">
        <v>0</v>
      </c>
      <c r="I130" s="15">
        <f t="shared" si="1"/>
        <v>300611.27567586995</v>
      </c>
    </row>
    <row r="131" spans="1:9" ht="15.75" x14ac:dyDescent="0.25">
      <c r="A131" s="9"/>
      <c r="B131" s="9"/>
      <c r="C131" s="10"/>
      <c r="D131" s="14" t="s">
        <v>127</v>
      </c>
      <c r="E131" s="16">
        <v>1389708.5099999998</v>
      </c>
      <c r="F131" s="16">
        <v>897731.62288718997</v>
      </c>
      <c r="G131" s="16">
        <v>843508.99</v>
      </c>
      <c r="H131" s="16">
        <v>0</v>
      </c>
      <c r="I131" s="15">
        <f t="shared" si="1"/>
        <v>3130949.1228871895</v>
      </c>
    </row>
    <row r="132" spans="1:9" ht="15.75" x14ac:dyDescent="0.25">
      <c r="A132" s="9"/>
      <c r="B132" s="9"/>
      <c r="C132" s="10"/>
      <c r="D132" s="14" t="s">
        <v>128</v>
      </c>
      <c r="E132" s="16">
        <v>330297.15999999992</v>
      </c>
      <c r="F132" s="16">
        <v>550817.19567447994</v>
      </c>
      <c r="G132" s="16">
        <v>40036.039999999994</v>
      </c>
      <c r="H132" s="16">
        <v>0</v>
      </c>
      <c r="I132" s="15">
        <f t="shared" si="1"/>
        <v>921150.39567447989</v>
      </c>
    </row>
    <row r="133" spans="1:9" ht="15.75" x14ac:dyDescent="0.25">
      <c r="A133" s="9"/>
      <c r="B133" s="9"/>
      <c r="C133" s="10"/>
      <c r="D133" s="14" t="s">
        <v>129</v>
      </c>
      <c r="E133" s="16">
        <v>723463.32999999984</v>
      </c>
      <c r="F133" s="16">
        <v>0</v>
      </c>
      <c r="G133" s="16">
        <v>1091040.01</v>
      </c>
      <c r="H133" s="16">
        <v>1286252.0299999998</v>
      </c>
      <c r="I133" s="15">
        <f t="shared" si="1"/>
        <v>3100755.3699999996</v>
      </c>
    </row>
    <row r="134" spans="1:9" ht="15.75" x14ac:dyDescent="0.25">
      <c r="A134" s="9"/>
      <c r="B134" s="9"/>
      <c r="C134" s="10"/>
      <c r="D134" s="14" t="s">
        <v>130</v>
      </c>
      <c r="E134" s="16">
        <v>79203.49000000002</v>
      </c>
      <c r="F134" s="16">
        <v>27171.513468469995</v>
      </c>
      <c r="G134" s="16">
        <v>6175.99</v>
      </c>
      <c r="H134" s="16">
        <v>0</v>
      </c>
      <c r="I134" s="15">
        <f t="shared" si="1"/>
        <v>112550.99346847001</v>
      </c>
    </row>
    <row r="135" spans="1:9" ht="15.75" x14ac:dyDescent="0.25">
      <c r="A135" s="9"/>
      <c r="B135" s="9"/>
      <c r="C135" s="10"/>
      <c r="D135" s="14" t="s">
        <v>131</v>
      </c>
      <c r="E135" s="16">
        <v>157670.09999999998</v>
      </c>
      <c r="F135" s="16">
        <v>343332.59722971998</v>
      </c>
      <c r="G135" s="16">
        <v>70689.329999999987</v>
      </c>
      <c r="H135" s="16">
        <v>0</v>
      </c>
      <c r="I135" s="15">
        <f t="shared" si="1"/>
        <v>571692.02722971991</v>
      </c>
    </row>
    <row r="136" spans="1:9" ht="15.75" x14ac:dyDescent="0.25">
      <c r="A136" s="9"/>
      <c r="B136" s="9"/>
      <c r="C136" s="10"/>
      <c r="D136" s="14" t="s">
        <v>132</v>
      </c>
      <c r="E136" s="16">
        <v>1539488.3699999999</v>
      </c>
      <c r="F136" s="16">
        <v>414962.81785125996</v>
      </c>
      <c r="G136" s="16">
        <v>333642.47000000003</v>
      </c>
      <c r="H136" s="16">
        <v>0</v>
      </c>
      <c r="I136" s="15">
        <f t="shared" si="1"/>
        <v>2288093.6578512602</v>
      </c>
    </row>
    <row r="137" spans="1:9" ht="15.75" x14ac:dyDescent="0.25">
      <c r="A137" s="9"/>
      <c r="B137" s="9"/>
      <c r="C137" s="10"/>
      <c r="D137" s="14" t="s">
        <v>133</v>
      </c>
      <c r="E137" s="16">
        <v>888172.70999999973</v>
      </c>
      <c r="F137" s="16">
        <v>652457.60179018986</v>
      </c>
      <c r="G137" s="16">
        <v>559708.82000000007</v>
      </c>
      <c r="H137" s="16">
        <v>0</v>
      </c>
      <c r="I137" s="15">
        <f t="shared" si="1"/>
        <v>2100339.13179019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997244.6</v>
      </c>
      <c r="H138" s="16">
        <v>0</v>
      </c>
      <c r="I138" s="15">
        <f t="shared" ref="I138:I144" si="2">SUM(E138:H138)</f>
        <v>997244.6</v>
      </c>
    </row>
    <row r="139" spans="1:9" ht="15.75" x14ac:dyDescent="0.25">
      <c r="A139" s="9"/>
      <c r="B139" s="9"/>
      <c r="C139" s="10"/>
      <c r="D139" s="14" t="s">
        <v>135</v>
      </c>
      <c r="E139" s="16">
        <v>68980.950000000012</v>
      </c>
      <c r="F139" s="16">
        <v>97688.591913639975</v>
      </c>
      <c r="G139" s="16">
        <v>89485.759999999995</v>
      </c>
      <c r="H139" s="16">
        <v>0</v>
      </c>
      <c r="I139" s="15">
        <f t="shared" si="2"/>
        <v>256155.30191364</v>
      </c>
    </row>
    <row r="140" spans="1:9" ht="15.75" x14ac:dyDescent="0.25">
      <c r="A140" s="9"/>
      <c r="B140" s="9"/>
      <c r="C140" s="10"/>
      <c r="D140" s="14" t="s">
        <v>136</v>
      </c>
      <c r="E140" s="16">
        <v>859819.89</v>
      </c>
      <c r="F140" s="16">
        <v>692843.29301424976</v>
      </c>
      <c r="G140" s="16">
        <v>188244.34999999998</v>
      </c>
      <c r="H140" s="16">
        <v>0</v>
      </c>
      <c r="I140" s="15">
        <f t="shared" si="2"/>
        <v>1740907.53301425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1298989.5799999998</v>
      </c>
      <c r="H141" s="16">
        <v>202986.02000000002</v>
      </c>
      <c r="I141" s="15">
        <f t="shared" si="2"/>
        <v>1501975.5999999999</v>
      </c>
    </row>
    <row r="142" spans="1:9" ht="15.75" x14ac:dyDescent="0.25">
      <c r="A142" s="9"/>
      <c r="B142" s="9"/>
      <c r="C142" s="10"/>
      <c r="D142" s="14" t="s">
        <v>138</v>
      </c>
      <c r="E142" s="16">
        <v>177.78</v>
      </c>
      <c r="F142" s="16">
        <v>0</v>
      </c>
      <c r="G142" s="16">
        <v>240836.58999999997</v>
      </c>
      <c r="H142" s="16">
        <v>0</v>
      </c>
      <c r="I142" s="15">
        <f t="shared" si="2"/>
        <v>241014.36999999997</v>
      </c>
    </row>
    <row r="143" spans="1:9" ht="15.75" x14ac:dyDescent="0.25">
      <c r="A143" s="9"/>
      <c r="B143" s="9"/>
      <c r="C143" s="10"/>
      <c r="D143" s="14" t="s">
        <v>139</v>
      </c>
      <c r="E143" s="16">
        <v>66067.930000000008</v>
      </c>
      <c r="F143" s="16">
        <v>640353.37669183989</v>
      </c>
      <c r="G143" s="16">
        <v>45145.320000000007</v>
      </c>
      <c r="H143" s="16">
        <v>0</v>
      </c>
      <c r="I143" s="15">
        <f t="shared" si="2"/>
        <v>751566.62669183989</v>
      </c>
    </row>
    <row r="144" spans="1:9" ht="15.75" x14ac:dyDescent="0.25">
      <c r="A144" s="9"/>
      <c r="B144" s="9"/>
      <c r="C144" s="10"/>
      <c r="D144" s="14" t="s">
        <v>140</v>
      </c>
      <c r="E144" s="16">
        <v>1026102.74</v>
      </c>
      <c r="F144" s="16">
        <v>77805.129657219979</v>
      </c>
      <c r="G144" s="16">
        <v>293209.2</v>
      </c>
      <c r="H144" s="16">
        <v>0</v>
      </c>
      <c r="I144" s="15">
        <f t="shared" si="2"/>
        <v>1397117.0696572198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56042869.660000004</v>
      </c>
      <c r="F145" s="18">
        <f>SUM(F10:F144)</f>
        <v>31893711.363123681</v>
      </c>
      <c r="G145" s="18">
        <f>SUM(G10:G144)</f>
        <v>49616765.040000007</v>
      </c>
      <c r="H145" s="18">
        <f>SUM(H10:H144)</f>
        <v>4668607.82</v>
      </c>
      <c r="I145" s="18">
        <f>SUM(I10:I144)</f>
        <v>142221953.88312364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N145"/>
  <sheetViews>
    <sheetView showGridLines="0" zoomScale="80" zoomScaleNormal="80" workbookViewId="0">
      <pane xSplit="4" ySplit="9" topLeftCell="E10" activePane="bottomRight" state="frozen"/>
      <selection activeCell="M153" sqref="M153"/>
      <selection pane="topRight" activeCell="M153" sqref="M153"/>
      <selection pane="bottomLeft" activeCell="M153" sqref="M153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3" width="12.33203125" style="2" bestFit="1" customWidth="1"/>
    <col min="14" max="14" width="15" style="2" bestFit="1" customWidth="1"/>
    <col min="15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153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154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70830.94</v>
      </c>
      <c r="F10" s="16">
        <v>1031385.9326786719</v>
      </c>
      <c r="G10" s="16">
        <v>143533.42000000001</v>
      </c>
      <c r="H10" s="16">
        <v>0</v>
      </c>
      <c r="I10" s="15">
        <f t="shared" ref="I10:I73" si="0">SUM(E10:H10)</f>
        <v>1245750.2926786719</v>
      </c>
    </row>
    <row r="11" spans="1:9" ht="15.75" x14ac:dyDescent="0.25">
      <c r="A11" s="9"/>
      <c r="B11" s="9"/>
      <c r="C11" s="10"/>
      <c r="D11" s="14" t="s">
        <v>7</v>
      </c>
      <c r="E11" s="16">
        <v>92681.15</v>
      </c>
      <c r="F11" s="16">
        <v>578892.78926052898</v>
      </c>
      <c r="G11" s="16">
        <v>109440.6</v>
      </c>
      <c r="H11" s="16">
        <v>0</v>
      </c>
      <c r="I11" s="15">
        <f t="shared" si="0"/>
        <v>781014.53926052898</v>
      </c>
    </row>
    <row r="12" spans="1:9" ht="15.75" x14ac:dyDescent="0.25">
      <c r="A12" s="9"/>
      <c r="B12" s="9"/>
      <c r="C12" s="10"/>
      <c r="D12" s="14" t="s">
        <v>8</v>
      </c>
      <c r="E12" s="16">
        <v>40828.429999999993</v>
      </c>
      <c r="F12" s="16">
        <v>209869.48683881</v>
      </c>
      <c r="G12" s="16">
        <v>68676.209999999992</v>
      </c>
      <c r="H12" s="16">
        <v>0</v>
      </c>
      <c r="I12" s="15">
        <f t="shared" si="0"/>
        <v>319374.12683880999</v>
      </c>
    </row>
    <row r="13" spans="1:9" ht="15.75" x14ac:dyDescent="0.25">
      <c r="A13" s="9"/>
      <c r="B13" s="9"/>
      <c r="C13" s="10"/>
      <c r="D13" s="14" t="s">
        <v>9</v>
      </c>
      <c r="E13" s="16">
        <v>8800.2099999999991</v>
      </c>
      <c r="F13" s="16">
        <v>5553.8224483419999</v>
      </c>
      <c r="G13" s="16">
        <v>981127.75</v>
      </c>
      <c r="H13" s="16">
        <v>0</v>
      </c>
      <c r="I13" s="15">
        <f t="shared" si="0"/>
        <v>995481.78244834195</v>
      </c>
    </row>
    <row r="14" spans="1:9" ht="15.75" x14ac:dyDescent="0.25">
      <c r="A14" s="9"/>
      <c r="B14" s="9"/>
      <c r="C14" s="10"/>
      <c r="D14" s="14" t="s">
        <v>10</v>
      </c>
      <c r="E14" s="16">
        <v>260323.84</v>
      </c>
      <c r="F14" s="16">
        <v>233184.070232108</v>
      </c>
      <c r="G14" s="16">
        <v>116914.91</v>
      </c>
      <c r="H14" s="16">
        <v>0</v>
      </c>
      <c r="I14" s="15">
        <f t="shared" si="0"/>
        <v>610422.820232108</v>
      </c>
    </row>
    <row r="15" spans="1:9" ht="15.75" x14ac:dyDescent="0.25">
      <c r="A15" s="9"/>
      <c r="B15" s="9"/>
      <c r="C15" s="10"/>
      <c r="D15" s="14" t="s">
        <v>11</v>
      </c>
      <c r="E15" s="16">
        <v>11257.210000000001</v>
      </c>
      <c r="F15" s="16">
        <v>1295.2546329610002</v>
      </c>
      <c r="G15" s="16">
        <v>900064.84</v>
      </c>
      <c r="H15" s="16">
        <v>0</v>
      </c>
      <c r="I15" s="15">
        <f t="shared" si="0"/>
        <v>912617.30463296094</v>
      </c>
    </row>
    <row r="16" spans="1:9" ht="15.75" x14ac:dyDescent="0.25">
      <c r="A16" s="9"/>
      <c r="B16" s="9"/>
      <c r="C16" s="10"/>
      <c r="D16" s="14" t="s">
        <v>12</v>
      </c>
      <c r="E16" s="16">
        <v>140904.66</v>
      </c>
      <c r="F16" s="16">
        <v>1111892.4604926761</v>
      </c>
      <c r="G16" s="16">
        <v>165399.87999999998</v>
      </c>
      <c r="H16" s="16">
        <v>0</v>
      </c>
      <c r="I16" s="15">
        <f t="shared" si="0"/>
        <v>1418197.0004926759</v>
      </c>
    </row>
    <row r="17" spans="1:9" ht="15.75" x14ac:dyDescent="0.25">
      <c r="A17" s="9"/>
      <c r="B17" s="9"/>
      <c r="C17" s="10"/>
      <c r="D17" s="14" t="s">
        <v>13</v>
      </c>
      <c r="E17" s="16">
        <v>194572.52</v>
      </c>
      <c r="F17" s="16">
        <v>1021578.3219523401</v>
      </c>
      <c r="G17" s="16">
        <v>357946.81</v>
      </c>
      <c r="H17" s="16">
        <v>0</v>
      </c>
      <c r="I17" s="15">
        <f t="shared" si="0"/>
        <v>1574097.65195234</v>
      </c>
    </row>
    <row r="18" spans="1:9" ht="15.75" x14ac:dyDescent="0.25">
      <c r="A18" s="9"/>
      <c r="B18" s="9"/>
      <c r="C18" s="10"/>
      <c r="D18" s="14" t="s">
        <v>14</v>
      </c>
      <c r="E18" s="16">
        <v>14667.14</v>
      </c>
      <c r="F18" s="16">
        <v>83278.659500783993</v>
      </c>
      <c r="G18" s="16">
        <v>1972113.88</v>
      </c>
      <c r="H18" s="16">
        <v>0</v>
      </c>
      <c r="I18" s="15">
        <f t="shared" si="0"/>
        <v>2070059.6795007838</v>
      </c>
    </row>
    <row r="19" spans="1:9" ht="15.75" x14ac:dyDescent="0.25">
      <c r="A19" s="9"/>
      <c r="B19" s="9"/>
      <c r="C19" s="10"/>
      <c r="D19" s="14" t="s">
        <v>15</v>
      </c>
      <c r="E19" s="16">
        <v>353274.59</v>
      </c>
      <c r="F19" s="16">
        <v>794870.52488503698</v>
      </c>
      <c r="G19" s="16">
        <v>284989.76000000007</v>
      </c>
      <c r="H19" s="16">
        <v>0</v>
      </c>
      <c r="I19" s="15">
        <f t="shared" si="0"/>
        <v>1433134.8748850371</v>
      </c>
    </row>
    <row r="20" spans="1:9" ht="15.75" x14ac:dyDescent="0.25">
      <c r="A20" s="9"/>
      <c r="B20" s="9"/>
      <c r="C20" s="10"/>
      <c r="D20" s="14" t="s">
        <v>16</v>
      </c>
      <c r="E20" s="16">
        <v>149383.82</v>
      </c>
      <c r="F20" s="16">
        <v>218381.842932181</v>
      </c>
      <c r="G20" s="16">
        <v>98952.9</v>
      </c>
      <c r="H20" s="16">
        <v>0</v>
      </c>
      <c r="I20" s="15">
        <f t="shared" si="0"/>
        <v>466718.56293218106</v>
      </c>
    </row>
    <row r="21" spans="1:9" ht="15.75" x14ac:dyDescent="0.25">
      <c r="A21" s="9"/>
      <c r="B21" s="9"/>
      <c r="C21" s="10"/>
      <c r="D21" s="14" t="s">
        <v>17</v>
      </c>
      <c r="E21" s="16">
        <v>100569.01</v>
      </c>
      <c r="F21" s="16">
        <v>950879.4048646678</v>
      </c>
      <c r="G21" s="16">
        <v>105112.87000000001</v>
      </c>
      <c r="H21" s="16">
        <v>0</v>
      </c>
      <c r="I21" s="15">
        <f t="shared" si="0"/>
        <v>1156561.2848646678</v>
      </c>
    </row>
    <row r="22" spans="1:9" ht="15.75" x14ac:dyDescent="0.25">
      <c r="A22" s="9"/>
      <c r="B22" s="9"/>
      <c r="C22" s="10"/>
      <c r="D22" s="14" t="s">
        <v>18</v>
      </c>
      <c r="E22" s="16">
        <v>34313.08</v>
      </c>
      <c r="F22" s="16">
        <v>40716.879033928999</v>
      </c>
      <c r="G22" s="16">
        <v>740497.16</v>
      </c>
      <c r="H22" s="16">
        <v>0</v>
      </c>
      <c r="I22" s="15">
        <f t="shared" si="0"/>
        <v>815527.11903392908</v>
      </c>
    </row>
    <row r="23" spans="1:9" ht="15.75" x14ac:dyDescent="0.25">
      <c r="A23" s="9"/>
      <c r="B23" s="9"/>
      <c r="C23" s="10"/>
      <c r="D23" s="14" t="s">
        <v>19</v>
      </c>
      <c r="E23" s="16">
        <v>28442.1</v>
      </c>
      <c r="F23" s="16">
        <v>15175.031216424999</v>
      </c>
      <c r="G23" s="16">
        <v>262098.56999999998</v>
      </c>
      <c r="H23" s="16">
        <v>0</v>
      </c>
      <c r="I23" s="15">
        <f t="shared" si="0"/>
        <v>305715.70121642499</v>
      </c>
    </row>
    <row r="24" spans="1:9" ht="15.75" x14ac:dyDescent="0.25">
      <c r="A24" s="9"/>
      <c r="B24" s="9"/>
      <c r="C24" s="10"/>
      <c r="D24" s="14" t="s">
        <v>20</v>
      </c>
      <c r="E24" s="16">
        <v>307282.73000000004</v>
      </c>
      <c r="F24" s="16">
        <v>583151.35707590997</v>
      </c>
      <c r="G24" s="16">
        <v>250041.17999999996</v>
      </c>
      <c r="H24" s="16">
        <v>0</v>
      </c>
      <c r="I24" s="15">
        <f t="shared" si="0"/>
        <v>1140475.26707591</v>
      </c>
    </row>
    <row r="25" spans="1:9" ht="15.75" x14ac:dyDescent="0.25">
      <c r="A25" s="9"/>
      <c r="B25" s="9"/>
      <c r="C25" s="10"/>
      <c r="D25" s="14" t="s">
        <v>21</v>
      </c>
      <c r="E25" s="16">
        <v>148254.79999999996</v>
      </c>
      <c r="F25" s="16">
        <v>433059.54438633693</v>
      </c>
      <c r="G25" s="16">
        <v>240641.94000000003</v>
      </c>
      <c r="H25" s="16">
        <v>0</v>
      </c>
      <c r="I25" s="15">
        <f t="shared" si="0"/>
        <v>821956.28438633692</v>
      </c>
    </row>
    <row r="26" spans="1:9" ht="15.75" x14ac:dyDescent="0.25">
      <c r="A26" s="9"/>
      <c r="B26" s="9"/>
      <c r="C26" s="10"/>
      <c r="D26" s="14" t="s">
        <v>22</v>
      </c>
      <c r="E26" s="16">
        <v>77476.27</v>
      </c>
      <c r="F26" s="16">
        <v>247991.07706942598</v>
      </c>
      <c r="G26" s="16">
        <v>128463.82</v>
      </c>
      <c r="H26" s="16">
        <v>0</v>
      </c>
      <c r="I26" s="15">
        <f t="shared" si="0"/>
        <v>453931.16706942598</v>
      </c>
    </row>
    <row r="27" spans="1:9" ht="15.75" x14ac:dyDescent="0.25">
      <c r="A27" s="9"/>
      <c r="B27" s="9"/>
      <c r="C27" s="10"/>
      <c r="D27" s="14" t="s">
        <v>23</v>
      </c>
      <c r="E27" s="16">
        <v>74744.10000000002</v>
      </c>
      <c r="F27" s="16">
        <v>42566.560004245999</v>
      </c>
      <c r="G27" s="16">
        <v>274799.83</v>
      </c>
      <c r="H27" s="16">
        <v>0</v>
      </c>
      <c r="I27" s="15">
        <f t="shared" si="0"/>
        <v>392110.49000424601</v>
      </c>
    </row>
    <row r="28" spans="1:9" ht="15.75" x14ac:dyDescent="0.25">
      <c r="A28" s="9"/>
      <c r="B28" s="9"/>
      <c r="C28" s="10"/>
      <c r="D28" s="14" t="s">
        <v>24</v>
      </c>
      <c r="E28" s="16">
        <v>131348.90000000002</v>
      </c>
      <c r="F28" s="16">
        <v>201725.155124546</v>
      </c>
      <c r="G28" s="16">
        <v>231162.53999999998</v>
      </c>
      <c r="H28" s="16">
        <v>0</v>
      </c>
      <c r="I28" s="15">
        <f t="shared" si="0"/>
        <v>564236.59512454597</v>
      </c>
    </row>
    <row r="29" spans="1:9" ht="15.75" x14ac:dyDescent="0.25">
      <c r="A29" s="9"/>
      <c r="B29" s="9"/>
      <c r="C29" s="10"/>
      <c r="D29" s="14" t="s">
        <v>25</v>
      </c>
      <c r="E29" s="16">
        <v>43144.460000000006</v>
      </c>
      <c r="F29" s="16">
        <v>112892.67317541999</v>
      </c>
      <c r="G29" s="16">
        <v>73334.61</v>
      </c>
      <c r="H29" s="16">
        <v>0</v>
      </c>
      <c r="I29" s="15">
        <f t="shared" si="0"/>
        <v>229371.74317541998</v>
      </c>
    </row>
    <row r="30" spans="1:9" ht="15.75" x14ac:dyDescent="0.25">
      <c r="A30" s="9"/>
      <c r="B30" s="9"/>
      <c r="C30" s="10"/>
      <c r="D30" s="14" t="s">
        <v>26</v>
      </c>
      <c r="E30" s="16">
        <v>129742.29999999999</v>
      </c>
      <c r="F30" s="16">
        <v>608874.82731427194</v>
      </c>
      <c r="G30" s="16">
        <v>156369.26</v>
      </c>
      <c r="H30" s="16">
        <v>0</v>
      </c>
      <c r="I30" s="15">
        <f t="shared" si="0"/>
        <v>894986.38731427188</v>
      </c>
    </row>
    <row r="31" spans="1:9" ht="15.75" x14ac:dyDescent="0.25">
      <c r="A31" s="9"/>
      <c r="B31" s="9"/>
      <c r="C31" s="10"/>
      <c r="D31" s="14" t="s">
        <v>27</v>
      </c>
      <c r="E31" s="16">
        <v>166496.83000000005</v>
      </c>
      <c r="F31" s="16">
        <v>631085.33757024899</v>
      </c>
      <c r="G31" s="16">
        <v>87167.89</v>
      </c>
      <c r="H31" s="16">
        <v>0</v>
      </c>
      <c r="I31" s="15">
        <f t="shared" si="0"/>
        <v>884750.05757024908</v>
      </c>
    </row>
    <row r="32" spans="1:9" ht="15.75" x14ac:dyDescent="0.25">
      <c r="A32" s="9"/>
      <c r="B32" s="9"/>
      <c r="C32" s="10"/>
      <c r="D32" s="14" t="s">
        <v>28</v>
      </c>
      <c r="E32" s="16">
        <v>92031.97</v>
      </c>
      <c r="F32" s="16">
        <v>213014.42244208802</v>
      </c>
      <c r="G32" s="16">
        <v>56795.659999999989</v>
      </c>
      <c r="H32" s="16">
        <v>0</v>
      </c>
      <c r="I32" s="15">
        <f t="shared" si="0"/>
        <v>361842.05244208797</v>
      </c>
    </row>
    <row r="33" spans="1:9" ht="15.75" x14ac:dyDescent="0.25">
      <c r="A33" s="9"/>
      <c r="B33" s="9"/>
      <c r="C33" s="10"/>
      <c r="D33" s="14" t="s">
        <v>29</v>
      </c>
      <c r="E33" s="16">
        <v>31747.729999999996</v>
      </c>
      <c r="F33" s="16">
        <v>322016.552181234</v>
      </c>
      <c r="G33" s="16">
        <v>45603.45</v>
      </c>
      <c r="H33" s="16">
        <v>0</v>
      </c>
      <c r="I33" s="15">
        <f t="shared" si="0"/>
        <v>399367.73218123399</v>
      </c>
    </row>
    <row r="34" spans="1:9" ht="15.75" x14ac:dyDescent="0.25">
      <c r="A34" s="9"/>
      <c r="B34" s="9"/>
      <c r="C34" s="10"/>
      <c r="D34" s="14" t="s">
        <v>30</v>
      </c>
      <c r="E34" s="16">
        <v>388646.94000000012</v>
      </c>
      <c r="F34" s="16">
        <v>462114.35218622599</v>
      </c>
      <c r="G34" s="16">
        <v>255324.43</v>
      </c>
      <c r="H34" s="16">
        <v>0</v>
      </c>
      <c r="I34" s="15">
        <f t="shared" si="0"/>
        <v>1106085.7221862262</v>
      </c>
    </row>
    <row r="35" spans="1:9" ht="15.75" x14ac:dyDescent="0.25">
      <c r="A35" s="9"/>
      <c r="B35" s="9"/>
      <c r="C35" s="10"/>
      <c r="D35" s="14" t="s">
        <v>31</v>
      </c>
      <c r="E35" s="16">
        <v>164349.01999999999</v>
      </c>
      <c r="F35" s="16">
        <v>679387.34244369506</v>
      </c>
      <c r="G35" s="16">
        <v>224111.76999999996</v>
      </c>
      <c r="H35" s="16">
        <v>0</v>
      </c>
      <c r="I35" s="15">
        <f t="shared" si="0"/>
        <v>1067848.1324436951</v>
      </c>
    </row>
    <row r="36" spans="1:9" ht="15.75" x14ac:dyDescent="0.25">
      <c r="A36" s="9"/>
      <c r="B36" s="9"/>
      <c r="C36" s="10"/>
      <c r="D36" s="14" t="s">
        <v>32</v>
      </c>
      <c r="E36" s="16">
        <v>199802.88999999998</v>
      </c>
      <c r="F36" s="16">
        <v>421583.87511054601</v>
      </c>
      <c r="G36" s="16">
        <v>484091.56</v>
      </c>
      <c r="H36" s="16">
        <v>0</v>
      </c>
      <c r="I36" s="15">
        <f t="shared" si="0"/>
        <v>1105478.3251105461</v>
      </c>
    </row>
    <row r="37" spans="1:9" ht="15.75" x14ac:dyDescent="0.25">
      <c r="A37" s="9"/>
      <c r="B37" s="9"/>
      <c r="C37" s="10"/>
      <c r="D37" s="14" t="s">
        <v>33</v>
      </c>
      <c r="E37" s="16">
        <v>144494.79999999996</v>
      </c>
      <c r="F37" s="16">
        <v>233184.070232108</v>
      </c>
      <c r="G37" s="16">
        <v>108949.74999999999</v>
      </c>
      <c r="H37" s="16">
        <v>0</v>
      </c>
      <c r="I37" s="15">
        <f t="shared" si="0"/>
        <v>486628.62023210793</v>
      </c>
    </row>
    <row r="38" spans="1:9" ht="15.75" x14ac:dyDescent="0.25">
      <c r="A38" s="9"/>
      <c r="B38" s="9"/>
      <c r="C38" s="10"/>
      <c r="D38" s="14" t="s">
        <v>34</v>
      </c>
      <c r="E38" s="16">
        <v>57079.909999999996</v>
      </c>
      <c r="F38" s="16">
        <v>506716.99511903792</v>
      </c>
      <c r="G38" s="16">
        <v>141877.68999999997</v>
      </c>
      <c r="H38" s="16">
        <v>0</v>
      </c>
      <c r="I38" s="15">
        <f t="shared" si="0"/>
        <v>705674.5951190379</v>
      </c>
    </row>
    <row r="39" spans="1:9" ht="15.75" x14ac:dyDescent="0.25">
      <c r="A39" s="9"/>
      <c r="B39" s="9"/>
      <c r="C39" s="10"/>
      <c r="D39" s="14" t="s">
        <v>35</v>
      </c>
      <c r="E39" s="16">
        <v>65670.659999999989</v>
      </c>
      <c r="F39" s="16">
        <v>793388.86829382693</v>
      </c>
      <c r="G39" s="16">
        <v>215360.58000000005</v>
      </c>
      <c r="H39" s="16">
        <v>0</v>
      </c>
      <c r="I39" s="15">
        <f t="shared" si="0"/>
        <v>1074420.1082938269</v>
      </c>
    </row>
    <row r="40" spans="1:9" ht="15.75" x14ac:dyDescent="0.25">
      <c r="A40" s="9"/>
      <c r="B40" s="9"/>
      <c r="C40" s="10"/>
      <c r="D40" s="14" t="s">
        <v>36</v>
      </c>
      <c r="E40" s="16">
        <v>4811.0300000000007</v>
      </c>
      <c r="F40" s="16">
        <v>41639.329750391997</v>
      </c>
      <c r="G40" s="16">
        <v>246448.44999999995</v>
      </c>
      <c r="H40" s="16">
        <v>0</v>
      </c>
      <c r="I40" s="15">
        <f t="shared" si="0"/>
        <v>292898.80975039193</v>
      </c>
    </row>
    <row r="41" spans="1:9" ht="15.75" x14ac:dyDescent="0.25">
      <c r="A41" s="9"/>
      <c r="B41" s="9"/>
      <c r="C41" s="10"/>
      <c r="D41" s="14" t="s">
        <v>37</v>
      </c>
      <c r="E41" s="16">
        <v>192807.83000000002</v>
      </c>
      <c r="F41" s="16">
        <v>695857.62829308095</v>
      </c>
      <c r="G41" s="16">
        <v>295071.25</v>
      </c>
      <c r="H41" s="16">
        <v>0</v>
      </c>
      <c r="I41" s="15">
        <f t="shared" si="0"/>
        <v>1183736.708293081</v>
      </c>
    </row>
    <row r="42" spans="1:9" ht="15.75" x14ac:dyDescent="0.25">
      <c r="A42" s="9"/>
      <c r="B42" s="9"/>
      <c r="C42" s="10"/>
      <c r="D42" s="14" t="s">
        <v>38</v>
      </c>
      <c r="E42" s="16">
        <v>172303.93</v>
      </c>
      <c r="F42" s="16">
        <v>736569.72778961901</v>
      </c>
      <c r="G42" s="16">
        <v>81783.319999999992</v>
      </c>
      <c r="H42" s="16">
        <v>0</v>
      </c>
      <c r="I42" s="15">
        <f t="shared" si="0"/>
        <v>990656.97778961889</v>
      </c>
    </row>
    <row r="43" spans="1:9" ht="15.75" x14ac:dyDescent="0.25">
      <c r="A43" s="9"/>
      <c r="B43" s="9"/>
      <c r="C43" s="10"/>
      <c r="D43" s="14" t="s">
        <v>39</v>
      </c>
      <c r="E43" s="16">
        <v>40360.28</v>
      </c>
      <c r="F43" s="16">
        <v>274087.35122428602</v>
      </c>
      <c r="G43" s="16">
        <v>126877.42000000001</v>
      </c>
      <c r="H43" s="16">
        <v>0</v>
      </c>
      <c r="I43" s="15">
        <f t="shared" si="0"/>
        <v>441325.05122428609</v>
      </c>
    </row>
    <row r="44" spans="1:9" ht="15.75" x14ac:dyDescent="0.25">
      <c r="A44" s="9"/>
      <c r="B44" s="9"/>
      <c r="C44" s="10"/>
      <c r="D44" s="14" t="s">
        <v>40</v>
      </c>
      <c r="E44" s="16">
        <v>1354.31</v>
      </c>
      <c r="F44" s="16">
        <v>21096.878043874</v>
      </c>
      <c r="G44" s="16">
        <v>157572.06</v>
      </c>
      <c r="H44" s="16">
        <v>0</v>
      </c>
      <c r="I44" s="15">
        <f t="shared" si="0"/>
        <v>180023.24804387399</v>
      </c>
    </row>
    <row r="45" spans="1:9" ht="15.75" x14ac:dyDescent="0.25">
      <c r="A45" s="9"/>
      <c r="B45" s="9"/>
      <c r="C45" s="10"/>
      <c r="D45" s="14" t="s">
        <v>41</v>
      </c>
      <c r="E45" s="16">
        <v>52911.77</v>
      </c>
      <c r="F45" s="16">
        <v>6108.2487856979997</v>
      </c>
      <c r="G45" s="16">
        <v>527433.03</v>
      </c>
      <c r="H45" s="16">
        <v>0</v>
      </c>
      <c r="I45" s="15">
        <f t="shared" si="0"/>
        <v>586453.04878569802</v>
      </c>
    </row>
    <row r="46" spans="1:9" ht="15.75" x14ac:dyDescent="0.25">
      <c r="A46" s="9"/>
      <c r="B46" s="9"/>
      <c r="C46" s="10"/>
      <c r="D46" s="14" t="s">
        <v>42</v>
      </c>
      <c r="E46" s="16">
        <v>20089.510000000002</v>
      </c>
      <c r="F46" s="16">
        <v>20356.049748269001</v>
      </c>
      <c r="G46" s="16">
        <v>543561.25999999989</v>
      </c>
      <c r="H46" s="16">
        <v>0</v>
      </c>
      <c r="I46" s="15">
        <f t="shared" si="0"/>
        <v>584006.81974826893</v>
      </c>
    </row>
    <row r="47" spans="1:9" ht="15.75" x14ac:dyDescent="0.25">
      <c r="A47" s="9"/>
      <c r="B47" s="9"/>
      <c r="C47" s="10"/>
      <c r="D47" s="14" t="s">
        <v>43</v>
      </c>
      <c r="E47" s="16">
        <v>218233.46</v>
      </c>
      <c r="F47" s="16">
        <v>129176.557066557</v>
      </c>
      <c r="G47" s="16">
        <v>115722.46000000002</v>
      </c>
      <c r="H47" s="16">
        <v>0</v>
      </c>
      <c r="I47" s="15">
        <f t="shared" si="0"/>
        <v>463132.47706655698</v>
      </c>
    </row>
    <row r="48" spans="1:9" ht="15.75" x14ac:dyDescent="0.25">
      <c r="A48" s="9"/>
      <c r="B48" s="9"/>
      <c r="C48" s="10"/>
      <c r="D48" s="14" t="s">
        <v>44</v>
      </c>
      <c r="E48" s="16">
        <v>54424.22</v>
      </c>
      <c r="F48" s="16">
        <v>20356.049748269001</v>
      </c>
      <c r="G48" s="16">
        <v>280214.96000000002</v>
      </c>
      <c r="H48" s="16">
        <v>0</v>
      </c>
      <c r="I48" s="15">
        <f t="shared" si="0"/>
        <v>354995.22974826902</v>
      </c>
    </row>
    <row r="49" spans="1:9" ht="15.75" x14ac:dyDescent="0.25">
      <c r="A49" s="9"/>
      <c r="B49" s="9"/>
      <c r="C49" s="10"/>
      <c r="D49" s="14" t="s">
        <v>45</v>
      </c>
      <c r="E49" s="16">
        <v>55130.44</v>
      </c>
      <c r="F49" s="16">
        <v>24241.813647151997</v>
      </c>
      <c r="G49" s="16">
        <v>522076.38</v>
      </c>
      <c r="H49" s="16">
        <v>0</v>
      </c>
      <c r="I49" s="15">
        <f t="shared" si="0"/>
        <v>601448.63364715199</v>
      </c>
    </row>
    <row r="50" spans="1:9" ht="15.75" x14ac:dyDescent="0.25">
      <c r="A50" s="9"/>
      <c r="B50" s="9"/>
      <c r="C50" s="10"/>
      <c r="D50" s="14" t="s">
        <v>46</v>
      </c>
      <c r="E50" s="16">
        <v>142833.49000000002</v>
      </c>
      <c r="F50" s="16">
        <v>234297.702444211</v>
      </c>
      <c r="G50" s="16">
        <v>47696.049999999988</v>
      </c>
      <c r="H50" s="16">
        <v>0</v>
      </c>
      <c r="I50" s="15">
        <f t="shared" si="0"/>
        <v>424827.24244421098</v>
      </c>
    </row>
    <row r="51" spans="1:9" ht="15.75" x14ac:dyDescent="0.25">
      <c r="A51" s="9"/>
      <c r="B51" s="9"/>
      <c r="C51" s="10"/>
      <c r="D51" s="14" t="s">
        <v>47</v>
      </c>
      <c r="E51" s="16">
        <v>442220.62000000005</v>
      </c>
      <c r="F51" s="16">
        <v>426028.84488417604</v>
      </c>
      <c r="G51" s="16">
        <v>134392.23000000001</v>
      </c>
      <c r="H51" s="16">
        <v>0</v>
      </c>
      <c r="I51" s="15">
        <f t="shared" si="0"/>
        <v>1002641.6948841761</v>
      </c>
    </row>
    <row r="52" spans="1:9" ht="15.75" x14ac:dyDescent="0.25">
      <c r="A52" s="9"/>
      <c r="B52" s="9"/>
      <c r="C52" s="10"/>
      <c r="D52" s="14" t="s">
        <v>48</v>
      </c>
      <c r="E52" s="16">
        <v>83626.25</v>
      </c>
      <c r="F52" s="16">
        <v>429360.18244570296</v>
      </c>
      <c r="G52" s="16">
        <v>54978.369999999995</v>
      </c>
      <c r="H52" s="16">
        <v>0</v>
      </c>
      <c r="I52" s="15">
        <f t="shared" si="0"/>
        <v>567964.80244570295</v>
      </c>
    </row>
    <row r="53" spans="1:9" ht="15.75" x14ac:dyDescent="0.25">
      <c r="A53" s="9"/>
      <c r="B53" s="9"/>
      <c r="C53" s="10"/>
      <c r="D53" s="14" t="s">
        <v>49</v>
      </c>
      <c r="E53" s="16">
        <v>90128.75999999998</v>
      </c>
      <c r="F53" s="16">
        <v>294256.999014306</v>
      </c>
      <c r="G53" s="16">
        <v>186830.25</v>
      </c>
      <c r="H53" s="16">
        <v>0</v>
      </c>
      <c r="I53" s="15">
        <f t="shared" si="0"/>
        <v>571216.00901430601</v>
      </c>
    </row>
    <row r="54" spans="1:9" ht="15.75" x14ac:dyDescent="0.25">
      <c r="A54" s="9"/>
      <c r="B54" s="9"/>
      <c r="C54" s="10"/>
      <c r="D54" s="14" t="s">
        <v>50</v>
      </c>
      <c r="E54" s="16">
        <v>132091.63</v>
      </c>
      <c r="F54" s="16">
        <v>270201.587325403</v>
      </c>
      <c r="G54" s="16">
        <v>94443.420000000013</v>
      </c>
      <c r="H54" s="16">
        <v>0</v>
      </c>
      <c r="I54" s="15">
        <f t="shared" si="0"/>
        <v>496736.63732540305</v>
      </c>
    </row>
    <row r="55" spans="1:9" ht="15.75" x14ac:dyDescent="0.25">
      <c r="A55" s="9"/>
      <c r="B55" s="9"/>
      <c r="C55" s="10"/>
      <c r="D55" s="14" t="s">
        <v>51</v>
      </c>
      <c r="E55" s="16">
        <v>39576.980000000003</v>
      </c>
      <c r="F55" s="16">
        <v>568157.94828034309</v>
      </c>
      <c r="G55" s="16">
        <v>27007.899999999994</v>
      </c>
      <c r="H55" s="16">
        <v>0</v>
      </c>
      <c r="I55" s="15">
        <f t="shared" si="0"/>
        <v>634742.82828034309</v>
      </c>
    </row>
    <row r="56" spans="1:9" ht="15.75" x14ac:dyDescent="0.25">
      <c r="A56" s="9"/>
      <c r="B56" s="9"/>
      <c r="C56" s="10"/>
      <c r="D56" s="14" t="s">
        <v>52</v>
      </c>
      <c r="E56" s="16">
        <v>62751.729999999989</v>
      </c>
      <c r="F56" s="16">
        <v>615905.52681643295</v>
      </c>
      <c r="G56" s="16">
        <v>84551.18</v>
      </c>
      <c r="H56" s="16">
        <v>0</v>
      </c>
      <c r="I56" s="15">
        <f t="shared" si="0"/>
        <v>763208.43681643298</v>
      </c>
    </row>
    <row r="57" spans="1:9" ht="15.75" x14ac:dyDescent="0.25">
      <c r="A57" s="9"/>
      <c r="B57" s="9"/>
      <c r="C57" s="10"/>
      <c r="D57" s="14" t="s">
        <v>53</v>
      </c>
      <c r="E57" s="16">
        <v>31338.190000000002</v>
      </c>
      <c r="F57" s="16">
        <v>203574.83609486299</v>
      </c>
      <c r="G57" s="16">
        <v>87341.579999999973</v>
      </c>
      <c r="H57" s="16">
        <v>0</v>
      </c>
      <c r="I57" s="15">
        <f t="shared" si="0"/>
        <v>322254.60609486297</v>
      </c>
    </row>
    <row r="58" spans="1:9" ht="15.75" x14ac:dyDescent="0.25">
      <c r="A58" s="9"/>
      <c r="B58" s="9"/>
      <c r="C58" s="10"/>
      <c r="D58" s="14" t="s">
        <v>54</v>
      </c>
      <c r="E58" s="16">
        <v>55670.37000000001</v>
      </c>
      <c r="F58" s="16">
        <v>219122.67122778599</v>
      </c>
      <c r="G58" s="16">
        <v>12088.789999999997</v>
      </c>
      <c r="H58" s="16">
        <v>0</v>
      </c>
      <c r="I58" s="15">
        <f t="shared" si="0"/>
        <v>286881.83122778597</v>
      </c>
    </row>
    <row r="59" spans="1:9" ht="15.75" x14ac:dyDescent="0.25">
      <c r="A59" s="9"/>
      <c r="B59" s="9"/>
      <c r="C59" s="10"/>
      <c r="D59" s="14" t="s">
        <v>55</v>
      </c>
      <c r="E59" s="16">
        <v>110552.79999999999</v>
      </c>
      <c r="F59" s="16">
        <v>370136.93463382201</v>
      </c>
      <c r="G59" s="16">
        <v>99319.349999999991</v>
      </c>
      <c r="H59" s="16">
        <v>0</v>
      </c>
      <c r="I59" s="15">
        <f t="shared" si="0"/>
        <v>580009.08463382197</v>
      </c>
    </row>
    <row r="60" spans="1:9" ht="15.75" x14ac:dyDescent="0.25">
      <c r="A60" s="9"/>
      <c r="B60" s="9"/>
      <c r="C60" s="10"/>
      <c r="D60" s="14" t="s">
        <v>56</v>
      </c>
      <c r="E60" s="16">
        <v>45846.9</v>
      </c>
      <c r="F60" s="16">
        <v>223930.88584313198</v>
      </c>
      <c r="G60" s="16">
        <v>42277.26</v>
      </c>
      <c r="H60" s="16">
        <v>0</v>
      </c>
      <c r="I60" s="15">
        <f t="shared" si="0"/>
        <v>312055.04584313201</v>
      </c>
    </row>
    <row r="61" spans="1:9" ht="15.75" x14ac:dyDescent="0.25">
      <c r="A61" s="9"/>
      <c r="B61" s="9"/>
      <c r="C61" s="10"/>
      <c r="D61" s="14" t="s">
        <v>57</v>
      </c>
      <c r="E61" s="16">
        <v>235044.89</v>
      </c>
      <c r="F61" s="16">
        <v>375690.757082164</v>
      </c>
      <c r="G61" s="16">
        <v>77293.760000000024</v>
      </c>
      <c r="H61" s="16">
        <v>0</v>
      </c>
      <c r="I61" s="15">
        <f t="shared" si="0"/>
        <v>688029.40708216396</v>
      </c>
    </row>
    <row r="62" spans="1:9" ht="15.75" x14ac:dyDescent="0.25">
      <c r="A62" s="9"/>
      <c r="B62" s="9"/>
      <c r="C62" s="10"/>
      <c r="D62" s="14" t="s">
        <v>58</v>
      </c>
      <c r="E62" s="16">
        <v>243113.94000000003</v>
      </c>
      <c r="F62" s="16">
        <v>419179.76780287299</v>
      </c>
      <c r="G62" s="16">
        <v>4150375.34</v>
      </c>
      <c r="H62" s="16">
        <v>0</v>
      </c>
      <c r="I62" s="15">
        <f t="shared" si="0"/>
        <v>4812669.047802873</v>
      </c>
    </row>
    <row r="63" spans="1:9" ht="15.75" x14ac:dyDescent="0.25">
      <c r="A63" s="9"/>
      <c r="B63" s="9"/>
      <c r="C63" s="10"/>
      <c r="D63" s="14" t="s">
        <v>59</v>
      </c>
      <c r="E63" s="16">
        <v>309126.07</v>
      </c>
      <c r="F63" s="16">
        <v>46265.92194488</v>
      </c>
      <c r="G63" s="16">
        <v>210470.13</v>
      </c>
      <c r="H63" s="16">
        <v>0</v>
      </c>
      <c r="I63" s="15">
        <f t="shared" si="0"/>
        <v>565862.12194488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1483360.48</v>
      </c>
      <c r="H64" s="16">
        <v>0</v>
      </c>
      <c r="I64" s="15">
        <f t="shared" si="0"/>
        <v>1483360.48</v>
      </c>
    </row>
    <row r="65" spans="1:9" ht="15.75" x14ac:dyDescent="0.25">
      <c r="A65" s="9"/>
      <c r="B65" s="9"/>
      <c r="C65" s="10"/>
      <c r="D65" s="14" t="s">
        <v>61</v>
      </c>
      <c r="E65" s="16">
        <v>145814.82999999999</v>
      </c>
      <c r="F65" s="16">
        <v>547801.89853207394</v>
      </c>
      <c r="G65" s="16">
        <v>103231.32</v>
      </c>
      <c r="H65" s="16">
        <v>0</v>
      </c>
      <c r="I65" s="15">
        <f t="shared" si="0"/>
        <v>796848.04853207385</v>
      </c>
    </row>
    <row r="66" spans="1:9" ht="15.75" x14ac:dyDescent="0.25">
      <c r="A66" s="9"/>
      <c r="B66" s="9"/>
      <c r="C66" s="10"/>
      <c r="D66" s="14" t="s">
        <v>62</v>
      </c>
      <c r="E66" s="16">
        <v>897096.99999999977</v>
      </c>
      <c r="F66" s="16">
        <v>1089127.5238993429</v>
      </c>
      <c r="G66" s="16">
        <v>163527.01</v>
      </c>
      <c r="H66" s="16">
        <v>0</v>
      </c>
      <c r="I66" s="15">
        <f t="shared" si="0"/>
        <v>2149751.5338993426</v>
      </c>
    </row>
    <row r="67" spans="1:9" ht="15.75" x14ac:dyDescent="0.25">
      <c r="A67" s="9"/>
      <c r="B67" s="9"/>
      <c r="C67" s="10"/>
      <c r="D67" s="14" t="s">
        <v>63</v>
      </c>
      <c r="E67" s="16">
        <v>70353.419999999984</v>
      </c>
      <c r="F67" s="16">
        <v>503385.65755751095</v>
      </c>
      <c r="G67" s="16">
        <v>85543.85</v>
      </c>
      <c r="H67" s="16">
        <v>0</v>
      </c>
      <c r="I67" s="15">
        <f t="shared" si="0"/>
        <v>659282.92755751091</v>
      </c>
    </row>
    <row r="68" spans="1:9" ht="15.75" x14ac:dyDescent="0.25">
      <c r="A68" s="9"/>
      <c r="B68" s="9"/>
      <c r="C68" s="10"/>
      <c r="D68" s="14" t="s">
        <v>64</v>
      </c>
      <c r="E68" s="16">
        <v>353202.98000000004</v>
      </c>
      <c r="F68" s="16">
        <v>212828.02048383901</v>
      </c>
      <c r="G68" s="16">
        <v>63804.4</v>
      </c>
      <c r="H68" s="16">
        <v>0</v>
      </c>
      <c r="I68" s="15">
        <f t="shared" si="0"/>
        <v>629835.4004838391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404606.46999999991</v>
      </c>
      <c r="H69" s="16">
        <v>0</v>
      </c>
      <c r="I69" s="15">
        <f t="shared" si="0"/>
        <v>404606.46999999991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446747.69</v>
      </c>
      <c r="H70" s="16">
        <v>0</v>
      </c>
      <c r="I70" s="15">
        <f t="shared" si="0"/>
        <v>446747.69</v>
      </c>
    </row>
    <row r="71" spans="1:9" ht="15.75" x14ac:dyDescent="0.25">
      <c r="A71" s="9"/>
      <c r="B71" s="9"/>
      <c r="C71" s="10"/>
      <c r="D71" s="14" t="s">
        <v>67</v>
      </c>
      <c r="E71" s="16">
        <v>4713.4299999999994</v>
      </c>
      <c r="F71" s="16">
        <v>5553.8224483419999</v>
      </c>
      <c r="G71" s="16">
        <v>384925.54999999993</v>
      </c>
      <c r="H71" s="16">
        <v>0</v>
      </c>
      <c r="I71" s="15">
        <f t="shared" si="0"/>
        <v>395192.80244834191</v>
      </c>
    </row>
    <row r="72" spans="1:9" ht="15.75" x14ac:dyDescent="0.25">
      <c r="A72" s="9"/>
      <c r="B72" s="9"/>
      <c r="C72" s="10"/>
      <c r="D72" s="14" t="s">
        <v>68</v>
      </c>
      <c r="E72" s="16">
        <v>265870.39</v>
      </c>
      <c r="F72" s="16">
        <v>345708.71902842098</v>
      </c>
      <c r="G72" s="16">
        <v>765864.32</v>
      </c>
      <c r="H72" s="16">
        <v>0</v>
      </c>
      <c r="I72" s="15">
        <f t="shared" si="0"/>
        <v>1377443.4290284209</v>
      </c>
    </row>
    <row r="73" spans="1:9" ht="15.75" x14ac:dyDescent="0.25">
      <c r="A73" s="9"/>
      <c r="B73" s="9"/>
      <c r="C73" s="10"/>
      <c r="D73" s="14" t="s">
        <v>69</v>
      </c>
      <c r="E73" s="16">
        <v>2657.51</v>
      </c>
      <c r="F73" s="16">
        <v>0</v>
      </c>
      <c r="G73" s="16">
        <v>328074.65999999997</v>
      </c>
      <c r="H73" s="16">
        <v>0</v>
      </c>
      <c r="I73" s="15">
        <f t="shared" si="0"/>
        <v>330732.17</v>
      </c>
    </row>
    <row r="74" spans="1:9" ht="15.75" x14ac:dyDescent="0.25">
      <c r="A74" s="9"/>
      <c r="B74" s="9"/>
      <c r="C74" s="10"/>
      <c r="D74" s="14" t="s">
        <v>70</v>
      </c>
      <c r="E74" s="16">
        <v>124477.71999999999</v>
      </c>
      <c r="F74" s="16">
        <v>29241.209758137997</v>
      </c>
      <c r="G74" s="16">
        <v>2469045.7200000002</v>
      </c>
      <c r="H74" s="16">
        <v>0</v>
      </c>
      <c r="I74" s="15">
        <f t="shared" ref="I74:I137" si="1">SUM(E74:H74)</f>
        <v>2622764.6497581382</v>
      </c>
    </row>
    <row r="75" spans="1:9" ht="15.75" x14ac:dyDescent="0.25">
      <c r="A75" s="9"/>
      <c r="B75" s="9"/>
      <c r="C75" s="10"/>
      <c r="D75" s="14" t="s">
        <v>71</v>
      </c>
      <c r="E75" s="16">
        <v>120679.54</v>
      </c>
      <c r="F75" s="16">
        <v>113633.501471025</v>
      </c>
      <c r="G75" s="16">
        <v>4542618.2200000007</v>
      </c>
      <c r="H75" s="16">
        <v>0</v>
      </c>
      <c r="I75" s="15">
        <f t="shared" si="1"/>
        <v>4776931.2614710256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1225496.45</v>
      </c>
      <c r="H76" s="16">
        <v>0</v>
      </c>
      <c r="I76" s="15">
        <f t="shared" si="1"/>
        <v>1225496.45</v>
      </c>
    </row>
    <row r="77" spans="1:9" ht="15.75" x14ac:dyDescent="0.25">
      <c r="A77" s="9"/>
      <c r="B77" s="9"/>
      <c r="C77" s="10"/>
      <c r="D77" s="14" t="s">
        <v>73</v>
      </c>
      <c r="E77" s="16">
        <v>17339.879999999997</v>
      </c>
      <c r="F77" s="16">
        <v>563531.35608585493</v>
      </c>
      <c r="G77" s="16">
        <v>88306.21</v>
      </c>
      <c r="H77" s="16">
        <v>0</v>
      </c>
      <c r="I77" s="15">
        <f t="shared" si="1"/>
        <v>669177.4460858549</v>
      </c>
    </row>
    <row r="78" spans="1:9" ht="15.75" x14ac:dyDescent="0.25">
      <c r="A78" s="9"/>
      <c r="B78" s="9"/>
      <c r="C78" s="10"/>
      <c r="D78" s="14" t="s">
        <v>74</v>
      </c>
      <c r="E78" s="16">
        <v>169077.24000000002</v>
      </c>
      <c r="F78" s="16">
        <v>571862.08975836798</v>
      </c>
      <c r="G78" s="16">
        <v>123792.37000000002</v>
      </c>
      <c r="H78" s="16">
        <v>0</v>
      </c>
      <c r="I78" s="15">
        <f t="shared" si="1"/>
        <v>864731.69975836796</v>
      </c>
    </row>
    <row r="79" spans="1:9" ht="15.75" x14ac:dyDescent="0.25">
      <c r="A79" s="9"/>
      <c r="B79" s="9"/>
      <c r="C79" s="10"/>
      <c r="D79" s="14" t="s">
        <v>75</v>
      </c>
      <c r="E79" s="16">
        <v>188685.47000000003</v>
      </c>
      <c r="F79" s="16">
        <v>321094.10146477103</v>
      </c>
      <c r="G79" s="16">
        <v>108978.37</v>
      </c>
      <c r="H79" s="16">
        <v>0</v>
      </c>
      <c r="I79" s="15">
        <f t="shared" si="1"/>
        <v>618757.94146477105</v>
      </c>
    </row>
    <row r="80" spans="1:9" ht="15.75" x14ac:dyDescent="0.25">
      <c r="A80" s="9"/>
      <c r="B80" s="9"/>
      <c r="C80" s="10"/>
      <c r="D80" s="14" t="s">
        <v>76</v>
      </c>
      <c r="E80" s="16">
        <v>130343.71999999999</v>
      </c>
      <c r="F80" s="16">
        <v>169707.03414223698</v>
      </c>
      <c r="G80" s="16">
        <v>18503.990000000002</v>
      </c>
      <c r="H80" s="16">
        <v>0</v>
      </c>
      <c r="I80" s="15">
        <f t="shared" si="1"/>
        <v>318554.74414223694</v>
      </c>
    </row>
    <row r="81" spans="1:9" ht="15.75" x14ac:dyDescent="0.25">
      <c r="A81" s="9"/>
      <c r="B81" s="9"/>
      <c r="C81" s="10"/>
      <c r="D81" s="14" t="s">
        <v>77</v>
      </c>
      <c r="E81" s="16">
        <v>355140.79000000015</v>
      </c>
      <c r="F81" s="16">
        <v>1023982.429260013</v>
      </c>
      <c r="G81" s="16">
        <v>310921.18999999994</v>
      </c>
      <c r="H81" s="16">
        <v>0</v>
      </c>
      <c r="I81" s="15">
        <f t="shared" si="1"/>
        <v>1690044.4092600131</v>
      </c>
    </row>
    <row r="82" spans="1:9" ht="15.75" x14ac:dyDescent="0.25">
      <c r="A82" s="9"/>
      <c r="B82" s="9"/>
      <c r="C82" s="10"/>
      <c r="D82" s="14" t="s">
        <v>78</v>
      </c>
      <c r="E82" s="16">
        <v>357953.54000000004</v>
      </c>
      <c r="F82" s="16">
        <v>709737.40487654496</v>
      </c>
      <c r="G82" s="16">
        <v>106193.8</v>
      </c>
      <c r="H82" s="16">
        <v>0</v>
      </c>
      <c r="I82" s="15">
        <f t="shared" si="1"/>
        <v>1173884.7448765452</v>
      </c>
    </row>
    <row r="83" spans="1:9" ht="15.75" x14ac:dyDescent="0.25">
      <c r="A83" s="9"/>
      <c r="B83" s="9"/>
      <c r="C83" s="10"/>
      <c r="D83" s="14" t="s">
        <v>79</v>
      </c>
      <c r="E83" s="16">
        <v>136328.34</v>
      </c>
      <c r="F83" s="16">
        <v>291484.86732752592</v>
      </c>
      <c r="G83" s="16">
        <v>170037.71999999997</v>
      </c>
      <c r="H83" s="16">
        <v>0</v>
      </c>
      <c r="I83" s="15">
        <f t="shared" si="1"/>
        <v>597850.92732752592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1660706.9200000002</v>
      </c>
      <c r="H84" s="16">
        <v>0</v>
      </c>
      <c r="I84" s="15">
        <f t="shared" si="1"/>
        <v>1660706.9200000002</v>
      </c>
    </row>
    <row r="85" spans="1:9" ht="15.75" x14ac:dyDescent="0.25">
      <c r="A85" s="9"/>
      <c r="B85" s="9"/>
      <c r="C85" s="10"/>
      <c r="D85" s="14" t="s">
        <v>81</v>
      </c>
      <c r="E85" s="16">
        <v>165471.07000000004</v>
      </c>
      <c r="F85" s="16">
        <v>90682.162919443013</v>
      </c>
      <c r="G85" s="16">
        <v>475455.51999999996</v>
      </c>
      <c r="H85" s="16">
        <v>0</v>
      </c>
      <c r="I85" s="15">
        <f t="shared" si="1"/>
        <v>731608.75291944295</v>
      </c>
    </row>
    <row r="86" spans="1:9" ht="15.75" x14ac:dyDescent="0.25">
      <c r="A86" s="9"/>
      <c r="B86" s="9"/>
      <c r="C86" s="10"/>
      <c r="D86" s="14" t="s">
        <v>82</v>
      </c>
      <c r="E86" s="16">
        <v>44777.999999999993</v>
      </c>
      <c r="F86" s="16">
        <v>376613.20779862697</v>
      </c>
      <c r="G86" s="16">
        <v>60403.340000000004</v>
      </c>
      <c r="H86" s="16">
        <v>0</v>
      </c>
      <c r="I86" s="15">
        <f t="shared" si="1"/>
        <v>481794.547798627</v>
      </c>
    </row>
    <row r="87" spans="1:9" ht="15.75" x14ac:dyDescent="0.25">
      <c r="A87" s="9"/>
      <c r="B87" s="9"/>
      <c r="C87" s="10"/>
      <c r="D87" s="14" t="s">
        <v>83</v>
      </c>
      <c r="E87" s="16">
        <v>55833.22</v>
      </c>
      <c r="F87" s="16">
        <v>495982.15413885197</v>
      </c>
      <c r="G87" s="16">
        <v>48728.619999999995</v>
      </c>
      <c r="H87" s="16">
        <v>0</v>
      </c>
      <c r="I87" s="15">
        <f t="shared" si="1"/>
        <v>600543.99413885199</v>
      </c>
    </row>
    <row r="88" spans="1:9" ht="15.75" x14ac:dyDescent="0.25">
      <c r="A88" s="9"/>
      <c r="B88" s="9"/>
      <c r="C88" s="10"/>
      <c r="D88" s="14" t="s">
        <v>84</v>
      </c>
      <c r="E88" s="16">
        <v>34755.520000000004</v>
      </c>
      <c r="F88" s="16">
        <v>0</v>
      </c>
      <c r="G88" s="16">
        <v>503087.82000000007</v>
      </c>
      <c r="H88" s="16">
        <v>0</v>
      </c>
      <c r="I88" s="15">
        <f t="shared" si="1"/>
        <v>537843.34000000008</v>
      </c>
    </row>
    <row r="89" spans="1:9" ht="15.75" x14ac:dyDescent="0.25">
      <c r="A89" s="9"/>
      <c r="B89" s="9"/>
      <c r="C89" s="10"/>
      <c r="D89" s="14" t="s">
        <v>85</v>
      </c>
      <c r="E89" s="16">
        <v>118377.28</v>
      </c>
      <c r="F89" s="16">
        <v>486360.94537076901</v>
      </c>
      <c r="G89" s="16">
        <v>76940.76999999999</v>
      </c>
      <c r="H89" s="16">
        <v>0</v>
      </c>
      <c r="I89" s="15">
        <f t="shared" si="1"/>
        <v>681678.99537076906</v>
      </c>
    </row>
    <row r="90" spans="1:9" ht="15.75" x14ac:dyDescent="0.25">
      <c r="A90" s="9"/>
      <c r="B90" s="9"/>
      <c r="C90" s="10"/>
      <c r="D90" s="14" t="s">
        <v>86</v>
      </c>
      <c r="E90" s="16">
        <v>110175.53000000001</v>
      </c>
      <c r="F90" s="16">
        <v>125845.21950502998</v>
      </c>
      <c r="G90" s="16">
        <v>105049.89999999998</v>
      </c>
      <c r="H90" s="16">
        <v>0</v>
      </c>
      <c r="I90" s="15">
        <f t="shared" si="1"/>
        <v>341070.64950502996</v>
      </c>
    </row>
    <row r="91" spans="1:9" ht="15.75" x14ac:dyDescent="0.25">
      <c r="A91" s="9"/>
      <c r="B91" s="9"/>
      <c r="C91" s="10"/>
      <c r="D91" s="14" t="s">
        <v>87</v>
      </c>
      <c r="E91" s="16">
        <v>70241.649999999994</v>
      </c>
      <c r="F91" s="16">
        <v>287039.89755389601</v>
      </c>
      <c r="G91" s="16">
        <v>275034.45999999996</v>
      </c>
      <c r="H91" s="16">
        <v>0</v>
      </c>
      <c r="I91" s="15">
        <f t="shared" si="1"/>
        <v>632316.00755389594</v>
      </c>
    </row>
    <row r="92" spans="1:9" ht="15.75" x14ac:dyDescent="0.25">
      <c r="A92" s="9"/>
      <c r="B92" s="9"/>
      <c r="C92" s="10"/>
      <c r="D92" s="14" t="s">
        <v>88</v>
      </c>
      <c r="E92" s="16">
        <v>19328.070000000003</v>
      </c>
      <c r="F92" s="16">
        <v>39603.246821825996</v>
      </c>
      <c r="G92" s="16">
        <v>718834.07</v>
      </c>
      <c r="H92" s="16">
        <v>0</v>
      </c>
      <c r="I92" s="15">
        <f t="shared" si="1"/>
        <v>777765.38682182599</v>
      </c>
    </row>
    <row r="93" spans="1:9" ht="15.75" x14ac:dyDescent="0.25">
      <c r="A93" s="9"/>
      <c r="B93" s="9"/>
      <c r="C93" s="10"/>
      <c r="D93" s="14" t="s">
        <v>89</v>
      </c>
      <c r="E93" s="16">
        <v>195962.53999999998</v>
      </c>
      <c r="F93" s="16">
        <v>320907.69950652198</v>
      </c>
      <c r="G93" s="16">
        <v>73586.14</v>
      </c>
      <c r="H93" s="16">
        <v>0</v>
      </c>
      <c r="I93" s="15">
        <f t="shared" si="1"/>
        <v>590456.37950652197</v>
      </c>
    </row>
    <row r="94" spans="1:9" ht="15.75" x14ac:dyDescent="0.25">
      <c r="A94" s="9"/>
      <c r="B94" s="9"/>
      <c r="C94" s="10"/>
      <c r="D94" s="14" t="s">
        <v>90</v>
      </c>
      <c r="E94" s="16">
        <v>688.81</v>
      </c>
      <c r="F94" s="16">
        <v>0</v>
      </c>
      <c r="G94" s="16">
        <v>41774.979999999996</v>
      </c>
      <c r="H94" s="16">
        <v>0</v>
      </c>
      <c r="I94" s="15">
        <f t="shared" si="1"/>
        <v>42463.789999999994</v>
      </c>
    </row>
    <row r="95" spans="1:9" ht="15.75" x14ac:dyDescent="0.25">
      <c r="A95" s="9"/>
      <c r="B95" s="9"/>
      <c r="C95" s="10"/>
      <c r="D95" s="14" t="s">
        <v>91</v>
      </c>
      <c r="E95" s="16">
        <v>8484.0899999999983</v>
      </c>
      <c r="F95" s="16">
        <v>10180.414642829999</v>
      </c>
      <c r="G95" s="16">
        <v>578580.59</v>
      </c>
      <c r="H95" s="16">
        <v>0</v>
      </c>
      <c r="I95" s="15">
        <f t="shared" si="1"/>
        <v>597245.09464282996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1341883.5399999998</v>
      </c>
      <c r="H96" s="16">
        <v>0</v>
      </c>
      <c r="I96" s="15">
        <f t="shared" si="1"/>
        <v>1341883.5399999998</v>
      </c>
    </row>
    <row r="97" spans="1:9" ht="15.75" x14ac:dyDescent="0.25">
      <c r="A97" s="9"/>
      <c r="B97" s="9"/>
      <c r="C97" s="10"/>
      <c r="D97" s="14" t="s">
        <v>93</v>
      </c>
      <c r="E97" s="16">
        <v>45013.860000000008</v>
      </c>
      <c r="F97" s="16">
        <v>457119.73561263096</v>
      </c>
      <c r="G97" s="16">
        <v>96130.58</v>
      </c>
      <c r="H97" s="16">
        <v>0</v>
      </c>
      <c r="I97" s="15">
        <f t="shared" si="1"/>
        <v>598264.1756126309</v>
      </c>
    </row>
    <row r="98" spans="1:9" ht="15.75" x14ac:dyDescent="0.25">
      <c r="A98" s="9"/>
      <c r="B98" s="9"/>
      <c r="C98" s="10"/>
      <c r="D98" s="14" t="s">
        <v>94</v>
      </c>
      <c r="E98" s="16">
        <v>156919.12999999998</v>
      </c>
      <c r="F98" s="16">
        <v>601284.92193736404</v>
      </c>
      <c r="G98" s="16">
        <v>611721.79999999993</v>
      </c>
      <c r="H98" s="16">
        <v>0</v>
      </c>
      <c r="I98" s="15">
        <f t="shared" si="1"/>
        <v>1369925.8519373639</v>
      </c>
    </row>
    <row r="99" spans="1:9" ht="15.75" x14ac:dyDescent="0.25">
      <c r="A99" s="9"/>
      <c r="B99" s="9"/>
      <c r="C99" s="10"/>
      <c r="D99" s="14" t="s">
        <v>95</v>
      </c>
      <c r="E99" s="16">
        <v>372585.02000000008</v>
      </c>
      <c r="F99" s="16">
        <v>1145760.2624453017</v>
      </c>
      <c r="G99" s="16">
        <v>215138.24999999997</v>
      </c>
      <c r="H99" s="16">
        <v>0</v>
      </c>
      <c r="I99" s="15">
        <f t="shared" si="1"/>
        <v>1733483.5324453018</v>
      </c>
    </row>
    <row r="100" spans="1:9" ht="15.75" x14ac:dyDescent="0.25">
      <c r="A100" s="9"/>
      <c r="B100" s="9"/>
      <c r="C100" s="10"/>
      <c r="D100" s="14" t="s">
        <v>96</v>
      </c>
      <c r="E100" s="16">
        <v>187447.49</v>
      </c>
      <c r="F100" s="16">
        <v>1146314.688782658</v>
      </c>
      <c r="G100" s="16">
        <v>586653.9</v>
      </c>
      <c r="H100" s="16">
        <v>0</v>
      </c>
      <c r="I100" s="15">
        <f t="shared" si="1"/>
        <v>1920416.0787826581</v>
      </c>
    </row>
    <row r="101" spans="1:9" ht="15.75" x14ac:dyDescent="0.25">
      <c r="A101" s="9"/>
      <c r="B101" s="9"/>
      <c r="C101" s="10"/>
      <c r="D101" s="14" t="s">
        <v>97</v>
      </c>
      <c r="E101" s="16">
        <v>8765.42</v>
      </c>
      <c r="F101" s="16">
        <v>1538289.3297559591</v>
      </c>
      <c r="G101" s="16">
        <v>16862.91</v>
      </c>
      <c r="H101" s="16">
        <v>0</v>
      </c>
      <c r="I101" s="15">
        <f t="shared" si="1"/>
        <v>1563917.6597559589</v>
      </c>
    </row>
    <row r="102" spans="1:9" ht="15.75" x14ac:dyDescent="0.25">
      <c r="A102" s="9"/>
      <c r="B102" s="9"/>
      <c r="C102" s="10"/>
      <c r="D102" s="14" t="s">
        <v>98</v>
      </c>
      <c r="E102" s="16">
        <v>295206.14</v>
      </c>
      <c r="F102" s="16">
        <v>665689.18828108895</v>
      </c>
      <c r="G102" s="16">
        <v>219864.32000000004</v>
      </c>
      <c r="H102" s="16">
        <v>0</v>
      </c>
      <c r="I102" s="15">
        <f t="shared" si="1"/>
        <v>1180759.648281089</v>
      </c>
    </row>
    <row r="103" spans="1:9" ht="15.75" x14ac:dyDescent="0.25">
      <c r="A103" s="9"/>
      <c r="B103" s="9"/>
      <c r="C103" s="10"/>
      <c r="D103" s="14" t="s">
        <v>99</v>
      </c>
      <c r="E103" s="16">
        <v>95261.26</v>
      </c>
      <c r="F103" s="16">
        <v>210051.10925966795</v>
      </c>
      <c r="G103" s="16">
        <v>60250.37999999999</v>
      </c>
      <c r="H103" s="16">
        <v>0</v>
      </c>
      <c r="I103" s="15">
        <f t="shared" si="1"/>
        <v>365562.74925966794</v>
      </c>
    </row>
    <row r="104" spans="1:9" ht="15.75" x14ac:dyDescent="0.25">
      <c r="A104" s="9"/>
      <c r="B104" s="9"/>
      <c r="C104" s="10"/>
      <c r="D104" s="14" t="s">
        <v>100</v>
      </c>
      <c r="E104" s="16">
        <v>488305.27</v>
      </c>
      <c r="F104" s="16">
        <v>383830.30925903696</v>
      </c>
      <c r="G104" s="16">
        <v>601804.13000000012</v>
      </c>
      <c r="H104" s="16">
        <v>0</v>
      </c>
      <c r="I104" s="15">
        <f t="shared" si="1"/>
        <v>1473939.7092590372</v>
      </c>
    </row>
    <row r="105" spans="1:9" ht="15.75" x14ac:dyDescent="0.25">
      <c r="A105" s="9"/>
      <c r="B105" s="9"/>
      <c r="C105" s="10"/>
      <c r="D105" s="14" t="s">
        <v>101</v>
      </c>
      <c r="E105" s="16">
        <v>57621.509999999987</v>
      </c>
      <c r="F105" s="16">
        <v>570012.40878805087</v>
      </c>
      <c r="G105" s="16">
        <v>8296.9999999999982</v>
      </c>
      <c r="H105" s="16">
        <v>0</v>
      </c>
      <c r="I105" s="15">
        <f t="shared" si="1"/>
        <v>635930.91878805088</v>
      </c>
    </row>
    <row r="106" spans="1:9" ht="15.75" x14ac:dyDescent="0.25">
      <c r="A106" s="9"/>
      <c r="B106" s="9"/>
      <c r="C106" s="10"/>
      <c r="D106" s="14" t="s">
        <v>102</v>
      </c>
      <c r="E106" s="16">
        <v>172674.32999999996</v>
      </c>
      <c r="F106" s="16">
        <v>35163.056585586994</v>
      </c>
      <c r="G106" s="16">
        <v>861430.94000000018</v>
      </c>
      <c r="H106" s="16">
        <v>0</v>
      </c>
      <c r="I106" s="15">
        <f t="shared" si="1"/>
        <v>1069268.3265855871</v>
      </c>
    </row>
    <row r="107" spans="1:9" ht="15.75" x14ac:dyDescent="0.25">
      <c r="A107" s="9"/>
      <c r="B107" s="9"/>
      <c r="C107" s="10"/>
      <c r="D107" s="14" t="s">
        <v>103</v>
      </c>
      <c r="E107" s="16">
        <v>5079.45</v>
      </c>
      <c r="F107" s="16">
        <v>0</v>
      </c>
      <c r="G107" s="16">
        <v>175261.74999999997</v>
      </c>
      <c r="H107" s="16">
        <v>0</v>
      </c>
      <c r="I107" s="15">
        <f t="shared" si="1"/>
        <v>180341.19999999998</v>
      </c>
    </row>
    <row r="108" spans="1:9" ht="15.75" x14ac:dyDescent="0.25">
      <c r="A108" s="9"/>
      <c r="B108" s="9"/>
      <c r="C108" s="10"/>
      <c r="D108" s="14" t="s">
        <v>104</v>
      </c>
      <c r="E108" s="16">
        <v>47509.23</v>
      </c>
      <c r="F108" s="16">
        <v>0</v>
      </c>
      <c r="G108" s="16">
        <v>74413.700000000012</v>
      </c>
      <c r="H108" s="16">
        <v>0</v>
      </c>
      <c r="I108" s="15">
        <f t="shared" si="1"/>
        <v>121922.93000000002</v>
      </c>
    </row>
    <row r="109" spans="1:9" ht="15.75" x14ac:dyDescent="0.25">
      <c r="A109" s="9"/>
      <c r="B109" s="9"/>
      <c r="C109" s="10"/>
      <c r="D109" s="14" t="s">
        <v>105</v>
      </c>
      <c r="E109" s="16">
        <v>15484.649999999998</v>
      </c>
      <c r="F109" s="16">
        <v>916829.98049118393</v>
      </c>
      <c r="G109" s="16">
        <v>70582.51999999999</v>
      </c>
      <c r="H109" s="16">
        <v>0</v>
      </c>
      <c r="I109" s="15">
        <f t="shared" si="1"/>
        <v>1002897.150491184</v>
      </c>
    </row>
    <row r="110" spans="1:9" ht="15.75" x14ac:dyDescent="0.25">
      <c r="A110" s="9"/>
      <c r="B110" s="9"/>
      <c r="C110" s="10"/>
      <c r="D110" s="14" t="s">
        <v>106</v>
      </c>
      <c r="E110" s="16">
        <v>43524.95</v>
      </c>
      <c r="F110" s="16">
        <v>225226.14047609296</v>
      </c>
      <c r="G110" s="16">
        <v>51487.010000000009</v>
      </c>
      <c r="H110" s="16">
        <v>0</v>
      </c>
      <c r="I110" s="15">
        <f t="shared" si="1"/>
        <v>320238.10047609295</v>
      </c>
    </row>
    <row r="111" spans="1:9" ht="15.75" x14ac:dyDescent="0.25">
      <c r="A111" s="9"/>
      <c r="B111" s="9"/>
      <c r="C111" s="10"/>
      <c r="D111" s="14" t="s">
        <v>107</v>
      </c>
      <c r="E111" s="16">
        <v>14963.35</v>
      </c>
      <c r="F111" s="16">
        <v>3517.7395197760002</v>
      </c>
      <c r="G111" s="16">
        <v>1631533.73</v>
      </c>
      <c r="H111" s="16">
        <v>0</v>
      </c>
      <c r="I111" s="15">
        <f t="shared" si="1"/>
        <v>1650014.8195197759</v>
      </c>
    </row>
    <row r="112" spans="1:9" ht="15.75" x14ac:dyDescent="0.25">
      <c r="A112" s="9"/>
      <c r="B112" s="9"/>
      <c r="C112" s="10"/>
      <c r="D112" s="14" t="s">
        <v>108</v>
      </c>
      <c r="E112" s="16">
        <v>121994.90000000001</v>
      </c>
      <c r="F112" s="16">
        <v>240587.57365076698</v>
      </c>
      <c r="G112" s="16">
        <v>90433.209999999992</v>
      </c>
      <c r="H112" s="16">
        <v>0</v>
      </c>
      <c r="I112" s="15">
        <f t="shared" si="1"/>
        <v>453015.68365076697</v>
      </c>
    </row>
    <row r="113" spans="1:9" ht="15.75" x14ac:dyDescent="0.25">
      <c r="A113" s="9"/>
      <c r="B113" s="9"/>
      <c r="C113" s="10"/>
      <c r="D113" s="14" t="s">
        <v>109</v>
      </c>
      <c r="E113" s="16">
        <v>46989.810000000005</v>
      </c>
      <c r="F113" s="16">
        <v>579265.59317702695</v>
      </c>
      <c r="G113" s="16">
        <v>101399.14000000001</v>
      </c>
      <c r="H113" s="16">
        <v>0</v>
      </c>
      <c r="I113" s="15">
        <f t="shared" si="1"/>
        <v>727654.54317702702</v>
      </c>
    </row>
    <row r="114" spans="1:9" ht="15.75" x14ac:dyDescent="0.25">
      <c r="A114" s="9"/>
      <c r="B114" s="9"/>
      <c r="C114" s="10"/>
      <c r="D114" s="14" t="s">
        <v>110</v>
      </c>
      <c r="E114" s="16">
        <v>199542.88999999998</v>
      </c>
      <c r="F114" s="16">
        <v>664393.93364812806</v>
      </c>
      <c r="G114" s="16">
        <v>158629.19</v>
      </c>
      <c r="H114" s="16">
        <v>0</v>
      </c>
      <c r="I114" s="15">
        <f t="shared" si="1"/>
        <v>1022566.0136481281</v>
      </c>
    </row>
    <row r="115" spans="1:9" ht="15.75" x14ac:dyDescent="0.25">
      <c r="A115" s="9"/>
      <c r="B115" s="9"/>
      <c r="C115" s="10"/>
      <c r="D115" s="14" t="s">
        <v>111</v>
      </c>
      <c r="E115" s="16">
        <v>238098.59999999998</v>
      </c>
      <c r="F115" s="16">
        <v>328497.60488343</v>
      </c>
      <c r="G115" s="16">
        <v>252473.58000000002</v>
      </c>
      <c r="H115" s="16">
        <v>0</v>
      </c>
      <c r="I115" s="15">
        <f t="shared" si="1"/>
        <v>819069.78488342999</v>
      </c>
    </row>
    <row r="116" spans="1:9" ht="15.75" x14ac:dyDescent="0.25">
      <c r="A116" s="9"/>
      <c r="B116" s="9"/>
      <c r="C116" s="10"/>
      <c r="D116" s="14" t="s">
        <v>112</v>
      </c>
      <c r="E116" s="16">
        <v>131192.14000000001</v>
      </c>
      <c r="F116" s="16">
        <v>426583.27122153196</v>
      </c>
      <c r="G116" s="16">
        <v>41478.799999999996</v>
      </c>
      <c r="H116" s="16">
        <v>0</v>
      </c>
      <c r="I116" s="15">
        <f t="shared" si="1"/>
        <v>599254.21122153196</v>
      </c>
    </row>
    <row r="117" spans="1:9" ht="15.75" x14ac:dyDescent="0.25">
      <c r="A117" s="9"/>
      <c r="B117" s="9"/>
      <c r="C117" s="10"/>
      <c r="D117" s="14" t="s">
        <v>113</v>
      </c>
      <c r="E117" s="16">
        <v>52939.330000000009</v>
      </c>
      <c r="F117" s="16">
        <v>329420.05559989298</v>
      </c>
      <c r="G117" s="16">
        <v>169770.46000000002</v>
      </c>
      <c r="H117" s="16">
        <v>0</v>
      </c>
      <c r="I117" s="15">
        <f t="shared" si="1"/>
        <v>552129.84559989301</v>
      </c>
    </row>
    <row r="118" spans="1:9" ht="15.75" x14ac:dyDescent="0.25">
      <c r="A118" s="9"/>
      <c r="B118" s="9"/>
      <c r="C118" s="10"/>
      <c r="D118" s="14" t="s">
        <v>114</v>
      </c>
      <c r="E118" s="16">
        <v>127952.32000000002</v>
      </c>
      <c r="F118" s="16">
        <v>514488.52291680407</v>
      </c>
      <c r="G118" s="16">
        <v>157304.44</v>
      </c>
      <c r="H118" s="16">
        <v>0</v>
      </c>
      <c r="I118" s="15">
        <f t="shared" si="1"/>
        <v>799745.28291680408</v>
      </c>
    </row>
    <row r="119" spans="1:9" ht="15.75" x14ac:dyDescent="0.25">
      <c r="A119" s="9"/>
      <c r="B119" s="9"/>
      <c r="C119" s="10"/>
      <c r="D119" s="14" t="s">
        <v>115</v>
      </c>
      <c r="E119" s="16">
        <v>8947.52</v>
      </c>
      <c r="F119" s="16">
        <v>49970.063422905005</v>
      </c>
      <c r="G119" s="16">
        <v>82008.669999999984</v>
      </c>
      <c r="H119" s="16">
        <v>0</v>
      </c>
      <c r="I119" s="15">
        <f t="shared" si="1"/>
        <v>140926.25342290499</v>
      </c>
    </row>
    <row r="120" spans="1:9" ht="15.75" x14ac:dyDescent="0.25">
      <c r="A120" s="9"/>
      <c r="B120" s="9"/>
      <c r="C120" s="10"/>
      <c r="D120" s="14" t="s">
        <v>116</v>
      </c>
      <c r="E120" s="16">
        <v>194708.43999999997</v>
      </c>
      <c r="F120" s="16">
        <v>218381.842932181</v>
      </c>
      <c r="G120" s="16">
        <v>154079.91000000003</v>
      </c>
      <c r="H120" s="16">
        <v>0</v>
      </c>
      <c r="I120" s="15">
        <f t="shared" si="1"/>
        <v>567170.19293218106</v>
      </c>
    </row>
    <row r="121" spans="1:9" ht="15.75" x14ac:dyDescent="0.25">
      <c r="A121" s="9"/>
      <c r="B121" s="9"/>
      <c r="C121" s="10"/>
      <c r="D121" s="14" t="s">
        <v>117</v>
      </c>
      <c r="E121" s="16">
        <v>147143.79999999996</v>
      </c>
      <c r="F121" s="16">
        <v>324052.63510980003</v>
      </c>
      <c r="G121" s="16">
        <v>131307.93</v>
      </c>
      <c r="H121" s="16">
        <v>0</v>
      </c>
      <c r="I121" s="15">
        <f t="shared" si="1"/>
        <v>602504.3651097999</v>
      </c>
    </row>
    <row r="122" spans="1:9" ht="15.75" x14ac:dyDescent="0.25">
      <c r="A122" s="9"/>
      <c r="B122" s="9"/>
      <c r="C122" s="10"/>
      <c r="D122" s="14" t="s">
        <v>118</v>
      </c>
      <c r="E122" s="16">
        <v>185840.58</v>
      </c>
      <c r="F122" s="16">
        <v>238924.29463869898</v>
      </c>
      <c r="G122" s="16">
        <v>178450.38999999998</v>
      </c>
      <c r="H122" s="16">
        <v>0</v>
      </c>
      <c r="I122" s="15">
        <f t="shared" si="1"/>
        <v>603215.26463869901</v>
      </c>
    </row>
    <row r="123" spans="1:9" ht="15.75" x14ac:dyDescent="0.25">
      <c r="A123" s="9"/>
      <c r="B123" s="9"/>
      <c r="C123" s="10"/>
      <c r="D123" s="14" t="s">
        <v>119</v>
      </c>
      <c r="E123" s="16">
        <v>118232.09000000003</v>
      </c>
      <c r="F123" s="16">
        <v>438981.39121378603</v>
      </c>
      <c r="G123" s="16">
        <v>63533.04</v>
      </c>
      <c r="H123" s="16">
        <v>0</v>
      </c>
      <c r="I123" s="15">
        <f t="shared" si="1"/>
        <v>620746.52121378609</v>
      </c>
    </row>
    <row r="124" spans="1:9" ht="15.75" x14ac:dyDescent="0.25">
      <c r="A124" s="9"/>
      <c r="B124" s="9"/>
      <c r="C124" s="10"/>
      <c r="D124" s="14" t="s">
        <v>120</v>
      </c>
      <c r="E124" s="16">
        <v>13403.96</v>
      </c>
      <c r="F124" s="16">
        <v>0</v>
      </c>
      <c r="G124" s="16">
        <v>601109.71</v>
      </c>
      <c r="H124" s="16">
        <v>822030.48</v>
      </c>
      <c r="I124" s="15">
        <f t="shared" si="1"/>
        <v>1436544.15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1752331.89</v>
      </c>
      <c r="H125" s="16">
        <v>114633.97000000002</v>
      </c>
      <c r="I125" s="15">
        <f t="shared" si="1"/>
        <v>1866965.8599999999</v>
      </c>
    </row>
    <row r="126" spans="1:9" ht="15.75" x14ac:dyDescent="0.25">
      <c r="A126" s="9"/>
      <c r="B126" s="9"/>
      <c r="C126" s="10"/>
      <c r="D126" s="14" t="s">
        <v>122</v>
      </c>
      <c r="E126" s="16">
        <v>461.09000000000003</v>
      </c>
      <c r="F126" s="16">
        <v>0</v>
      </c>
      <c r="G126" s="16">
        <v>759470.35</v>
      </c>
      <c r="H126" s="16">
        <v>0</v>
      </c>
      <c r="I126" s="15">
        <f t="shared" si="1"/>
        <v>759931.44</v>
      </c>
    </row>
    <row r="127" spans="1:9" ht="15.75" x14ac:dyDescent="0.25">
      <c r="A127" s="9"/>
      <c r="B127" s="9"/>
      <c r="C127" s="10"/>
      <c r="D127" s="14" t="s">
        <v>123</v>
      </c>
      <c r="E127" s="16">
        <v>109934.84999999999</v>
      </c>
      <c r="F127" s="16">
        <v>92531.843889759999</v>
      </c>
      <c r="G127" s="16">
        <v>478323.30999999994</v>
      </c>
      <c r="H127" s="16">
        <v>0</v>
      </c>
      <c r="I127" s="15">
        <f t="shared" si="1"/>
        <v>680790.00388976</v>
      </c>
    </row>
    <row r="128" spans="1:9" ht="15.75" x14ac:dyDescent="0.25">
      <c r="A128" s="9"/>
      <c r="B128" s="9"/>
      <c r="C128" s="10"/>
      <c r="D128" s="14" t="s">
        <v>124</v>
      </c>
      <c r="E128" s="16">
        <v>185822.92</v>
      </c>
      <c r="F128" s="16">
        <v>288707.95610335498</v>
      </c>
      <c r="G128" s="16">
        <v>200085.09</v>
      </c>
      <c r="H128" s="16">
        <v>0</v>
      </c>
      <c r="I128" s="15">
        <f t="shared" si="1"/>
        <v>674615.96610335493</v>
      </c>
    </row>
    <row r="129" spans="1:9" ht="15.75" x14ac:dyDescent="0.25">
      <c r="A129" s="9"/>
      <c r="B129" s="9"/>
      <c r="C129" s="10"/>
      <c r="D129" s="14" t="s">
        <v>125</v>
      </c>
      <c r="E129" s="16">
        <v>66917.169999999984</v>
      </c>
      <c r="F129" s="16">
        <v>139724.99608849396</v>
      </c>
      <c r="G129" s="16">
        <v>118689.95999999999</v>
      </c>
      <c r="H129" s="16">
        <v>0</v>
      </c>
      <c r="I129" s="15">
        <f t="shared" si="1"/>
        <v>325332.12608849397</v>
      </c>
    </row>
    <row r="130" spans="1:9" ht="15.75" x14ac:dyDescent="0.25">
      <c r="A130" s="9"/>
      <c r="B130" s="9"/>
      <c r="C130" s="10"/>
      <c r="D130" s="14" t="s">
        <v>126</v>
      </c>
      <c r="E130" s="16">
        <v>21954.420000000002</v>
      </c>
      <c r="F130" s="16">
        <v>246141.39609910897</v>
      </c>
      <c r="G130" s="16">
        <v>57633.859999999993</v>
      </c>
      <c r="H130" s="16">
        <v>0</v>
      </c>
      <c r="I130" s="15">
        <f t="shared" si="1"/>
        <v>325729.67609910894</v>
      </c>
    </row>
    <row r="131" spans="1:9" ht="15.75" x14ac:dyDescent="0.25">
      <c r="A131" s="9"/>
      <c r="B131" s="9"/>
      <c r="C131" s="10"/>
      <c r="D131" s="14" t="s">
        <v>127</v>
      </c>
      <c r="E131" s="16">
        <v>307686.76999999996</v>
      </c>
      <c r="F131" s="16">
        <v>1345262.9326830329</v>
      </c>
      <c r="G131" s="16">
        <v>998038.74</v>
      </c>
      <c r="H131" s="16">
        <v>0</v>
      </c>
      <c r="I131" s="15">
        <f t="shared" si="1"/>
        <v>2650988.4426830327</v>
      </c>
    </row>
    <row r="132" spans="1:9" ht="15.75" x14ac:dyDescent="0.25">
      <c r="A132" s="9"/>
      <c r="B132" s="9"/>
      <c r="C132" s="10"/>
      <c r="D132" s="14" t="s">
        <v>128</v>
      </c>
      <c r="E132" s="16">
        <v>101935.58000000002</v>
      </c>
      <c r="F132" s="16">
        <v>825406.98927613592</v>
      </c>
      <c r="G132" s="16">
        <v>53969.089999999989</v>
      </c>
      <c r="H132" s="16">
        <v>0</v>
      </c>
      <c r="I132" s="15">
        <f t="shared" si="1"/>
        <v>981311.65927613585</v>
      </c>
    </row>
    <row r="133" spans="1:9" ht="15.75" x14ac:dyDescent="0.25">
      <c r="A133" s="9"/>
      <c r="B133" s="9"/>
      <c r="C133" s="10"/>
      <c r="D133" s="14" t="s">
        <v>129</v>
      </c>
      <c r="E133" s="16">
        <v>98057.200000000026</v>
      </c>
      <c r="F133" s="16">
        <v>0</v>
      </c>
      <c r="G133" s="16">
        <v>1156682.97</v>
      </c>
      <c r="H133" s="16">
        <v>509281.89999999997</v>
      </c>
      <c r="I133" s="15">
        <f t="shared" si="1"/>
        <v>1764022.0699999998</v>
      </c>
    </row>
    <row r="134" spans="1:9" ht="15.75" x14ac:dyDescent="0.25">
      <c r="A134" s="9"/>
      <c r="B134" s="9"/>
      <c r="C134" s="10"/>
      <c r="D134" s="14" t="s">
        <v>130</v>
      </c>
      <c r="E134" s="16">
        <v>21764.02</v>
      </c>
      <c r="F134" s="16">
        <v>40716.879033928999</v>
      </c>
      <c r="G134" s="16">
        <v>5293.9299999999994</v>
      </c>
      <c r="H134" s="16">
        <v>0</v>
      </c>
      <c r="I134" s="15">
        <f t="shared" si="1"/>
        <v>67774.829033928996</v>
      </c>
    </row>
    <row r="135" spans="1:9" ht="15.75" x14ac:dyDescent="0.25">
      <c r="A135" s="9"/>
      <c r="B135" s="9"/>
      <c r="C135" s="10"/>
      <c r="D135" s="14" t="s">
        <v>131</v>
      </c>
      <c r="E135" s="16">
        <v>45026.810000000005</v>
      </c>
      <c r="F135" s="16">
        <v>514488.52291680407</v>
      </c>
      <c r="G135" s="16">
        <v>74287.06</v>
      </c>
      <c r="H135" s="16">
        <v>0</v>
      </c>
      <c r="I135" s="15">
        <f t="shared" si="1"/>
        <v>633802.39291680418</v>
      </c>
    </row>
    <row r="136" spans="1:9" ht="15.75" x14ac:dyDescent="0.25">
      <c r="A136" s="9"/>
      <c r="B136" s="9"/>
      <c r="C136" s="10"/>
      <c r="D136" s="14" t="s">
        <v>132</v>
      </c>
      <c r="E136" s="16">
        <v>440344.87</v>
      </c>
      <c r="F136" s="16">
        <v>621827.37364388199</v>
      </c>
      <c r="G136" s="16">
        <v>386633.57</v>
      </c>
      <c r="H136" s="16">
        <v>0</v>
      </c>
      <c r="I136" s="15">
        <f t="shared" si="1"/>
        <v>1448805.8136438821</v>
      </c>
    </row>
    <row r="137" spans="1:9" ht="15.75" x14ac:dyDescent="0.25">
      <c r="A137" s="9"/>
      <c r="B137" s="9"/>
      <c r="C137" s="10"/>
      <c r="D137" s="14" t="s">
        <v>133</v>
      </c>
      <c r="E137" s="16">
        <v>284783.07</v>
      </c>
      <c r="F137" s="16">
        <v>977716.507315133</v>
      </c>
      <c r="G137" s="16">
        <v>642065.21</v>
      </c>
      <c r="H137" s="16">
        <v>0</v>
      </c>
      <c r="I137" s="15">
        <f t="shared" si="1"/>
        <v>1904564.787315133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1111174.9399999997</v>
      </c>
      <c r="H138" s="16">
        <v>0</v>
      </c>
      <c r="I138" s="15">
        <f t="shared" ref="I138:I144" si="2">SUM(E138:H138)</f>
        <v>1111174.9399999997</v>
      </c>
    </row>
    <row r="139" spans="1:9" ht="15.75" x14ac:dyDescent="0.25">
      <c r="A139" s="9"/>
      <c r="B139" s="9"/>
      <c r="C139" s="10"/>
      <c r="D139" s="14" t="s">
        <v>135</v>
      </c>
      <c r="E139" s="16">
        <v>7943.08</v>
      </c>
      <c r="F139" s="16">
        <v>146387.671211548</v>
      </c>
      <c r="G139" s="16">
        <v>95367.430000000008</v>
      </c>
      <c r="H139" s="16">
        <v>0</v>
      </c>
      <c r="I139" s="15">
        <f t="shared" si="2"/>
        <v>249698.18121154798</v>
      </c>
    </row>
    <row r="140" spans="1:9" ht="15.75" x14ac:dyDescent="0.25">
      <c r="A140" s="9"/>
      <c r="B140" s="9"/>
      <c r="C140" s="10"/>
      <c r="D140" s="14" t="s">
        <v>136</v>
      </c>
      <c r="E140" s="16">
        <v>124887.03999999999</v>
      </c>
      <c r="F140" s="16">
        <v>1038235.0097599749</v>
      </c>
      <c r="G140" s="16">
        <v>205787.51999999996</v>
      </c>
      <c r="H140" s="16">
        <v>0</v>
      </c>
      <c r="I140" s="15">
        <f t="shared" si="2"/>
        <v>1368909.569759975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1373502.1900000002</v>
      </c>
      <c r="H141" s="16">
        <v>48629.36</v>
      </c>
      <c r="I141" s="15">
        <f t="shared" si="2"/>
        <v>1422131.5500000003</v>
      </c>
    </row>
    <row r="142" spans="1:9" ht="15.75" x14ac:dyDescent="0.25">
      <c r="A142" s="9"/>
      <c r="B142" s="9"/>
      <c r="C142" s="10"/>
      <c r="D142" s="14" t="s">
        <v>138</v>
      </c>
      <c r="E142" s="16">
        <v>326.5</v>
      </c>
      <c r="F142" s="16">
        <v>0</v>
      </c>
      <c r="G142" s="16">
        <v>152931.13</v>
      </c>
      <c r="H142" s="16">
        <v>0</v>
      </c>
      <c r="I142" s="15">
        <f t="shared" si="2"/>
        <v>153257.63</v>
      </c>
    </row>
    <row r="143" spans="1:9" ht="15.75" x14ac:dyDescent="0.25">
      <c r="A143" s="9"/>
      <c r="B143" s="9"/>
      <c r="C143" s="10"/>
      <c r="D143" s="14" t="s">
        <v>139</v>
      </c>
      <c r="E143" s="16">
        <v>19080.240000000002</v>
      </c>
      <c r="F143" s="16">
        <v>959578.16291628801</v>
      </c>
      <c r="G143" s="16">
        <v>38524.44</v>
      </c>
      <c r="H143" s="16">
        <v>0</v>
      </c>
      <c r="I143" s="15">
        <f t="shared" si="2"/>
        <v>1017182.8429162879</v>
      </c>
    </row>
    <row r="144" spans="1:9" ht="15.75" x14ac:dyDescent="0.25">
      <c r="A144" s="9"/>
      <c r="B144" s="9"/>
      <c r="C144" s="10"/>
      <c r="D144" s="14" t="s">
        <v>140</v>
      </c>
      <c r="E144" s="16">
        <v>253095.88</v>
      </c>
      <c r="F144" s="16">
        <v>116592.035116054</v>
      </c>
      <c r="G144" s="16">
        <v>300409.68000000005</v>
      </c>
      <c r="H144" s="16">
        <v>0</v>
      </c>
      <c r="I144" s="15">
        <f t="shared" si="2"/>
        <v>670097.59511605406</v>
      </c>
    </row>
    <row r="145" spans="1:14" ht="24.75" customHeight="1" x14ac:dyDescent="0.2">
      <c r="A145" s="2"/>
      <c r="B145" s="2"/>
      <c r="C145" s="11"/>
      <c r="D145" s="17" t="s">
        <v>141</v>
      </c>
      <c r="E145" s="18">
        <f>SUM(E10:E144)</f>
        <v>16406712.940000003</v>
      </c>
      <c r="F145" s="18">
        <f>SUM(F10:F144)</f>
        <v>47793156.204650559</v>
      </c>
      <c r="G145" s="18">
        <f>SUM(G10:G144)</f>
        <v>54265051.930000007</v>
      </c>
      <c r="H145" s="18">
        <f>SUM(H10:H144)</f>
        <v>1494575.71</v>
      </c>
      <c r="I145" s="18">
        <f>SUM(I10:I144)</f>
        <v>119959496.78465055</v>
      </c>
      <c r="J145" s="13"/>
      <c r="K145" s="13"/>
      <c r="L145" s="13"/>
      <c r="M145" s="13"/>
      <c r="N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0" activePane="bottomRight" state="frozen"/>
      <selection activeCell="M153" sqref="M153"/>
      <selection pane="topRight" activeCell="M153" sqref="M153"/>
      <selection pane="bottomLeft" activeCell="M153" sqref="M153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155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156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1856864.11</v>
      </c>
      <c r="F10" s="16">
        <v>3175986.5689675347</v>
      </c>
      <c r="G10" s="16">
        <v>115733.84000000001</v>
      </c>
      <c r="H10" s="16">
        <v>0</v>
      </c>
      <c r="I10" s="15">
        <f t="shared" ref="I10:I73" si="0">SUM(E10:H10)</f>
        <v>5148584.5189675344</v>
      </c>
    </row>
    <row r="11" spans="1:9" ht="15.75" x14ac:dyDescent="0.25">
      <c r="A11" s="9"/>
      <c r="B11" s="9"/>
      <c r="C11" s="10"/>
      <c r="D11" s="14" t="s">
        <v>7</v>
      </c>
      <c r="E11" s="16">
        <v>3262739.6999999997</v>
      </c>
      <c r="F11" s="16">
        <v>1782606.9420867264</v>
      </c>
      <c r="G11" s="16">
        <v>130944.44999999997</v>
      </c>
      <c r="H11" s="16">
        <v>0</v>
      </c>
      <c r="I11" s="15">
        <f t="shared" si="0"/>
        <v>5176291.0920867259</v>
      </c>
    </row>
    <row r="12" spans="1:9" ht="15.75" x14ac:dyDescent="0.25">
      <c r="A12" s="9"/>
      <c r="B12" s="9"/>
      <c r="C12" s="10"/>
      <c r="D12" s="14" t="s">
        <v>8</v>
      </c>
      <c r="E12" s="16">
        <v>3323089.3099999996</v>
      </c>
      <c r="F12" s="16">
        <v>646259.22297102981</v>
      </c>
      <c r="G12" s="16">
        <v>63538.79</v>
      </c>
      <c r="H12" s="16">
        <v>0</v>
      </c>
      <c r="I12" s="15">
        <f t="shared" si="0"/>
        <v>4032887.3229710292</v>
      </c>
    </row>
    <row r="13" spans="1:9" ht="15.75" x14ac:dyDescent="0.25">
      <c r="A13" s="9"/>
      <c r="B13" s="9"/>
      <c r="C13" s="10"/>
      <c r="D13" s="14" t="s">
        <v>9</v>
      </c>
      <c r="E13" s="16">
        <v>330241.19000000006</v>
      </c>
      <c r="F13" s="16">
        <v>17102.100138745995</v>
      </c>
      <c r="G13" s="16">
        <v>860848.75000000012</v>
      </c>
      <c r="H13" s="16">
        <v>0</v>
      </c>
      <c r="I13" s="15">
        <f t="shared" si="0"/>
        <v>1208192.0401387461</v>
      </c>
    </row>
    <row r="14" spans="1:9" ht="15.75" x14ac:dyDescent="0.25">
      <c r="A14" s="9"/>
      <c r="B14" s="9"/>
      <c r="C14" s="10"/>
      <c r="D14" s="14" t="s">
        <v>10</v>
      </c>
      <c r="E14" s="16">
        <v>4002821.62</v>
      </c>
      <c r="F14" s="16">
        <v>718052.72079960373</v>
      </c>
      <c r="G14" s="16">
        <v>106851.53000000001</v>
      </c>
      <c r="H14" s="16">
        <v>0</v>
      </c>
      <c r="I14" s="15">
        <f t="shared" si="0"/>
        <v>4827725.8707996039</v>
      </c>
    </row>
    <row r="15" spans="1:9" ht="15.75" x14ac:dyDescent="0.25">
      <c r="A15" s="9"/>
      <c r="B15" s="9"/>
      <c r="C15" s="10"/>
      <c r="D15" s="14" t="s">
        <v>11</v>
      </c>
      <c r="E15" s="16">
        <v>61053.71</v>
      </c>
      <c r="F15" s="16">
        <v>3988.527657142999</v>
      </c>
      <c r="G15" s="16">
        <v>801344.46999999986</v>
      </c>
      <c r="H15" s="16">
        <v>0</v>
      </c>
      <c r="I15" s="15">
        <f t="shared" si="0"/>
        <v>866386.70765714289</v>
      </c>
    </row>
    <row r="16" spans="1:9" ht="15.75" x14ac:dyDescent="0.25">
      <c r="A16" s="9"/>
      <c r="B16" s="9"/>
      <c r="C16" s="10"/>
      <c r="D16" s="14" t="s">
        <v>12</v>
      </c>
      <c r="E16" s="16">
        <v>4823908.9799999995</v>
      </c>
      <c r="F16" s="16">
        <v>3423893.4319081875</v>
      </c>
      <c r="G16" s="16">
        <v>126836.91</v>
      </c>
      <c r="H16" s="16">
        <v>0</v>
      </c>
      <c r="I16" s="15">
        <f t="shared" si="0"/>
        <v>8374639.3219081871</v>
      </c>
    </row>
    <row r="17" spans="1:9" ht="15.75" x14ac:dyDescent="0.25">
      <c r="A17" s="9"/>
      <c r="B17" s="9"/>
      <c r="C17" s="10"/>
      <c r="D17" s="14" t="s">
        <v>13</v>
      </c>
      <c r="E17" s="16">
        <v>9180130.3900000006</v>
      </c>
      <c r="F17" s="16">
        <v>3145785.6141614192</v>
      </c>
      <c r="G17" s="16">
        <v>310545.83000000007</v>
      </c>
      <c r="H17" s="16">
        <v>0</v>
      </c>
      <c r="I17" s="15">
        <f t="shared" si="0"/>
        <v>12636461.834161419</v>
      </c>
    </row>
    <row r="18" spans="1:9" ht="15.75" x14ac:dyDescent="0.25">
      <c r="A18" s="9"/>
      <c r="B18" s="9"/>
      <c r="C18" s="10"/>
      <c r="D18" s="14" t="s">
        <v>14</v>
      </c>
      <c r="E18" s="16">
        <v>1051939.6400000001</v>
      </c>
      <c r="F18" s="16">
        <v>256443.19519579192</v>
      </c>
      <c r="G18" s="16">
        <v>1808670.12</v>
      </c>
      <c r="H18" s="16">
        <v>0</v>
      </c>
      <c r="I18" s="15">
        <f t="shared" si="0"/>
        <v>3117052.955195792</v>
      </c>
    </row>
    <row r="19" spans="1:9" ht="15.75" x14ac:dyDescent="0.25">
      <c r="A19" s="9"/>
      <c r="B19" s="9"/>
      <c r="C19" s="10"/>
      <c r="D19" s="14" t="s">
        <v>15</v>
      </c>
      <c r="E19" s="16">
        <v>8597968.5700000022</v>
      </c>
      <c r="F19" s="16">
        <v>2447675.5316475304</v>
      </c>
      <c r="G19" s="16">
        <v>272318.90000000002</v>
      </c>
      <c r="H19" s="16">
        <v>0</v>
      </c>
      <c r="I19" s="15">
        <f t="shared" si="0"/>
        <v>11317963.001647534</v>
      </c>
    </row>
    <row r="20" spans="1:9" ht="15.75" x14ac:dyDescent="0.25">
      <c r="A20" s="9"/>
      <c r="B20" s="9"/>
      <c r="C20" s="10"/>
      <c r="D20" s="14" t="s">
        <v>16</v>
      </c>
      <c r="E20" s="16">
        <v>3134951.1000000006</v>
      </c>
      <c r="F20" s="16">
        <v>672471.6501200028</v>
      </c>
      <c r="G20" s="16">
        <v>106758.24999999999</v>
      </c>
      <c r="H20" s="16">
        <v>0</v>
      </c>
      <c r="I20" s="15">
        <f t="shared" si="0"/>
        <v>3914181.0001200032</v>
      </c>
    </row>
    <row r="21" spans="1:9" ht="15.75" x14ac:dyDescent="0.25">
      <c r="A21" s="9"/>
      <c r="B21" s="9"/>
      <c r="C21" s="10"/>
      <c r="D21" s="14" t="s">
        <v>17</v>
      </c>
      <c r="E21" s="16">
        <v>4691053.71</v>
      </c>
      <c r="F21" s="16">
        <v>2928079.7060268829</v>
      </c>
      <c r="G21" s="16">
        <v>109456.14000000001</v>
      </c>
      <c r="H21" s="16">
        <v>0</v>
      </c>
      <c r="I21" s="15">
        <f t="shared" si="0"/>
        <v>7728589.5560268825</v>
      </c>
    </row>
    <row r="22" spans="1:9" ht="15.75" x14ac:dyDescent="0.25">
      <c r="A22" s="9"/>
      <c r="B22" s="9"/>
      <c r="C22" s="10"/>
      <c r="D22" s="14" t="s">
        <v>18</v>
      </c>
      <c r="E22" s="16">
        <v>146604.59000000003</v>
      </c>
      <c r="F22" s="16">
        <v>125381.05945092697</v>
      </c>
      <c r="G22" s="16">
        <v>576387.57000000007</v>
      </c>
      <c r="H22" s="16">
        <v>0</v>
      </c>
      <c r="I22" s="15">
        <f t="shared" si="0"/>
        <v>848373.21945092711</v>
      </c>
    </row>
    <row r="23" spans="1:9" ht="15.75" x14ac:dyDescent="0.25">
      <c r="A23" s="9"/>
      <c r="B23" s="9"/>
      <c r="C23" s="10"/>
      <c r="D23" s="14" t="s">
        <v>19</v>
      </c>
      <c r="E23" s="16">
        <v>59143.249999999993</v>
      </c>
      <c r="F23" s="16">
        <v>46729.06018977498</v>
      </c>
      <c r="G23" s="16">
        <v>223325.81</v>
      </c>
      <c r="H23" s="16">
        <v>0</v>
      </c>
      <c r="I23" s="15">
        <f t="shared" si="0"/>
        <v>329198.12018977496</v>
      </c>
    </row>
    <row r="24" spans="1:9" ht="15.75" x14ac:dyDescent="0.25">
      <c r="A24" s="9"/>
      <c r="B24" s="9"/>
      <c r="C24" s="10"/>
      <c r="D24" s="14" t="s">
        <v>20</v>
      </c>
      <c r="E24" s="16">
        <v>3247052.6099999994</v>
      </c>
      <c r="F24" s="16">
        <v>1795720.5145683293</v>
      </c>
      <c r="G24" s="16">
        <v>205989.44</v>
      </c>
      <c r="H24" s="16">
        <v>0</v>
      </c>
      <c r="I24" s="15">
        <f t="shared" si="0"/>
        <v>5248762.5645683287</v>
      </c>
    </row>
    <row r="25" spans="1:9" ht="15.75" x14ac:dyDescent="0.25">
      <c r="A25" s="9"/>
      <c r="B25" s="9"/>
      <c r="C25" s="10"/>
      <c r="D25" s="14" t="s">
        <v>21</v>
      </c>
      <c r="E25" s="16">
        <v>3684149.24</v>
      </c>
      <c r="F25" s="16">
        <v>1333536.9942094306</v>
      </c>
      <c r="G25" s="16">
        <v>260329.86000000002</v>
      </c>
      <c r="H25" s="16">
        <v>0</v>
      </c>
      <c r="I25" s="15">
        <f t="shared" si="0"/>
        <v>5278016.0942094317</v>
      </c>
    </row>
    <row r="26" spans="1:9" ht="15.75" x14ac:dyDescent="0.25">
      <c r="A26" s="9"/>
      <c r="B26" s="9"/>
      <c r="C26" s="10"/>
      <c r="D26" s="14" t="s">
        <v>22</v>
      </c>
      <c r="E26" s="16">
        <v>1688781.86</v>
      </c>
      <c r="F26" s="16">
        <v>763648.50929343782</v>
      </c>
      <c r="G26" s="16">
        <v>103115.95000000001</v>
      </c>
      <c r="H26" s="16">
        <v>0</v>
      </c>
      <c r="I26" s="15">
        <f t="shared" si="0"/>
        <v>2555546.319293438</v>
      </c>
    </row>
    <row r="27" spans="1:9" ht="15.75" x14ac:dyDescent="0.25">
      <c r="A27" s="9"/>
      <c r="B27" s="9"/>
      <c r="C27" s="10"/>
      <c r="D27" s="14" t="s">
        <v>23</v>
      </c>
      <c r="E27" s="16">
        <v>1131149.3700000001</v>
      </c>
      <c r="F27" s="16">
        <v>131076.85355909794</v>
      </c>
      <c r="G27" s="16">
        <v>244942.62999999998</v>
      </c>
      <c r="H27" s="16">
        <v>0</v>
      </c>
      <c r="I27" s="15">
        <f t="shared" si="0"/>
        <v>1507168.853559098</v>
      </c>
    </row>
    <row r="28" spans="1:9" ht="15.75" x14ac:dyDescent="0.25">
      <c r="A28" s="9"/>
      <c r="B28" s="9"/>
      <c r="C28" s="10"/>
      <c r="D28" s="14" t="s">
        <v>24</v>
      </c>
      <c r="E28" s="16">
        <v>1733537.2799999998</v>
      </c>
      <c r="F28" s="16">
        <v>621180.0675179977</v>
      </c>
      <c r="G28" s="16">
        <v>144063.08000000002</v>
      </c>
      <c r="H28" s="16">
        <v>0</v>
      </c>
      <c r="I28" s="15">
        <f t="shared" si="0"/>
        <v>2498780.4275179976</v>
      </c>
    </row>
    <row r="29" spans="1:9" ht="15.75" x14ac:dyDescent="0.25">
      <c r="A29" s="9"/>
      <c r="B29" s="9"/>
      <c r="C29" s="10"/>
      <c r="D29" s="14" t="s">
        <v>25</v>
      </c>
      <c r="E29" s="16">
        <v>1431206.2800000003</v>
      </c>
      <c r="F29" s="16">
        <v>347634.77218345989</v>
      </c>
      <c r="G29" s="16">
        <v>90425.7</v>
      </c>
      <c r="H29" s="16">
        <v>0</v>
      </c>
      <c r="I29" s="15">
        <f t="shared" si="0"/>
        <v>1869266.7521834602</v>
      </c>
    </row>
    <row r="30" spans="1:9" ht="15.75" x14ac:dyDescent="0.25">
      <c r="A30" s="9"/>
      <c r="B30" s="9"/>
      <c r="C30" s="10"/>
      <c r="D30" s="14" t="s">
        <v>26</v>
      </c>
      <c r="E30" s="16">
        <v>3340190.5700000003</v>
      </c>
      <c r="F30" s="16">
        <v>1874931.7907703351</v>
      </c>
      <c r="G30" s="16">
        <v>138501.13</v>
      </c>
      <c r="H30" s="16">
        <v>0</v>
      </c>
      <c r="I30" s="15">
        <f t="shared" si="0"/>
        <v>5353623.4907703353</v>
      </c>
    </row>
    <row r="31" spans="1:9" ht="15.75" x14ac:dyDescent="0.25">
      <c r="A31" s="9"/>
      <c r="B31" s="9"/>
      <c r="C31" s="10"/>
      <c r="D31" s="14" t="s">
        <v>27</v>
      </c>
      <c r="E31" s="16">
        <v>3074083.8300000005</v>
      </c>
      <c r="F31" s="16">
        <v>1943325.4735110863</v>
      </c>
      <c r="G31" s="16">
        <v>83436.339999999982</v>
      </c>
      <c r="H31" s="16">
        <v>0</v>
      </c>
      <c r="I31" s="15">
        <f t="shared" si="0"/>
        <v>5100845.6435110867</v>
      </c>
    </row>
    <row r="32" spans="1:9" ht="15.75" x14ac:dyDescent="0.25">
      <c r="A32" s="9"/>
      <c r="B32" s="9"/>
      <c r="C32" s="10"/>
      <c r="D32" s="14" t="s">
        <v>28</v>
      </c>
      <c r="E32" s="16">
        <v>2797867.8</v>
      </c>
      <c r="F32" s="16">
        <v>655943.54473634379</v>
      </c>
      <c r="G32" s="16">
        <v>45155.600000000006</v>
      </c>
      <c r="H32" s="16">
        <v>0</v>
      </c>
      <c r="I32" s="15">
        <f t="shared" si="0"/>
        <v>3498966.9447363438</v>
      </c>
    </row>
    <row r="33" spans="1:9" ht="15.75" x14ac:dyDescent="0.25">
      <c r="A33" s="9"/>
      <c r="B33" s="9"/>
      <c r="C33" s="10"/>
      <c r="D33" s="14" t="s">
        <v>29</v>
      </c>
      <c r="E33" s="16">
        <v>785345.47</v>
      </c>
      <c r="F33" s="16">
        <v>991598.01613414183</v>
      </c>
      <c r="G33" s="16">
        <v>54192.200000000004</v>
      </c>
      <c r="H33" s="16">
        <v>0</v>
      </c>
      <c r="I33" s="15">
        <f t="shared" si="0"/>
        <v>1831135.6861341416</v>
      </c>
    </row>
    <row r="34" spans="1:9" ht="15.75" x14ac:dyDescent="0.25">
      <c r="A34" s="9"/>
      <c r="B34" s="9"/>
      <c r="C34" s="10"/>
      <c r="D34" s="14" t="s">
        <v>30</v>
      </c>
      <c r="E34" s="16">
        <v>8640199.5099999979</v>
      </c>
      <c r="F34" s="16">
        <v>1423006.5869318375</v>
      </c>
      <c r="G34" s="16">
        <v>288851.58</v>
      </c>
      <c r="H34" s="16">
        <v>0</v>
      </c>
      <c r="I34" s="15">
        <f t="shared" si="0"/>
        <v>10352057.676931836</v>
      </c>
    </row>
    <row r="35" spans="1:9" ht="15.75" x14ac:dyDescent="0.25">
      <c r="A35" s="9"/>
      <c r="B35" s="9"/>
      <c r="C35" s="10"/>
      <c r="D35" s="14" t="s">
        <v>31</v>
      </c>
      <c r="E35" s="16">
        <v>2965989.4999999991</v>
      </c>
      <c r="F35" s="16">
        <v>2092063.7041497843</v>
      </c>
      <c r="G35" s="16">
        <v>210513.56999999998</v>
      </c>
      <c r="H35" s="16">
        <v>0</v>
      </c>
      <c r="I35" s="15">
        <f t="shared" si="0"/>
        <v>5268566.7741497839</v>
      </c>
    </row>
    <row r="36" spans="1:9" ht="15.75" x14ac:dyDescent="0.25">
      <c r="A36" s="9"/>
      <c r="B36" s="9"/>
      <c r="C36" s="10"/>
      <c r="D36" s="14" t="s">
        <v>32</v>
      </c>
      <c r="E36" s="16">
        <v>4066200.2800000007</v>
      </c>
      <c r="F36" s="16">
        <v>1298199.5222359977</v>
      </c>
      <c r="G36" s="16">
        <v>410869.85000000009</v>
      </c>
      <c r="H36" s="16">
        <v>0</v>
      </c>
      <c r="I36" s="15">
        <f t="shared" si="0"/>
        <v>5775269.6522359978</v>
      </c>
    </row>
    <row r="37" spans="1:9" ht="15.75" x14ac:dyDescent="0.25">
      <c r="A37" s="9"/>
      <c r="B37" s="9"/>
      <c r="C37" s="10"/>
      <c r="D37" s="14" t="s">
        <v>33</v>
      </c>
      <c r="E37" s="16">
        <v>3751936.3399999994</v>
      </c>
      <c r="F37" s="16">
        <v>718052.72079960373</v>
      </c>
      <c r="G37" s="16">
        <v>120434.88999999998</v>
      </c>
      <c r="H37" s="16">
        <v>0</v>
      </c>
      <c r="I37" s="15">
        <f t="shared" si="0"/>
        <v>4590423.950799603</v>
      </c>
    </row>
    <row r="38" spans="1:9" ht="15.75" x14ac:dyDescent="0.25">
      <c r="A38" s="9"/>
      <c r="B38" s="9"/>
      <c r="C38" s="10"/>
      <c r="D38" s="14" t="s">
        <v>34</v>
      </c>
      <c r="E38" s="16">
        <v>2529145.9899999993</v>
      </c>
      <c r="F38" s="16">
        <v>1560353.2293541932</v>
      </c>
      <c r="G38" s="16">
        <v>168487.77</v>
      </c>
      <c r="H38" s="16">
        <v>0</v>
      </c>
      <c r="I38" s="15">
        <f t="shared" si="0"/>
        <v>4257986.9893541923</v>
      </c>
    </row>
    <row r="39" spans="1:9" ht="15.75" x14ac:dyDescent="0.25">
      <c r="A39" s="9"/>
      <c r="B39" s="9"/>
      <c r="C39" s="10"/>
      <c r="D39" s="14" t="s">
        <v>35</v>
      </c>
      <c r="E39" s="16">
        <v>2165258.6700000004</v>
      </c>
      <c r="F39" s="16">
        <v>2443113.0092353001</v>
      </c>
      <c r="G39" s="16">
        <v>196115.49</v>
      </c>
      <c r="H39" s="16">
        <v>0</v>
      </c>
      <c r="I39" s="15">
        <f t="shared" si="0"/>
        <v>4804487.1692353003</v>
      </c>
    </row>
    <row r="40" spans="1:9" ht="15.75" x14ac:dyDescent="0.25">
      <c r="A40" s="9"/>
      <c r="B40" s="9"/>
      <c r="C40" s="10"/>
      <c r="D40" s="14" t="s">
        <v>36</v>
      </c>
      <c r="E40" s="16">
        <v>133250.31999999998</v>
      </c>
      <c r="F40" s="16">
        <v>128221.59759789596</v>
      </c>
      <c r="G40" s="16">
        <v>167258.75</v>
      </c>
      <c r="H40" s="16">
        <v>0</v>
      </c>
      <c r="I40" s="15">
        <f t="shared" si="0"/>
        <v>428730.66759789595</v>
      </c>
    </row>
    <row r="41" spans="1:9" ht="15.75" x14ac:dyDescent="0.25">
      <c r="A41" s="9"/>
      <c r="B41" s="9"/>
      <c r="C41" s="10"/>
      <c r="D41" s="14" t="s">
        <v>37</v>
      </c>
      <c r="E41" s="16">
        <v>4453436.8600000003</v>
      </c>
      <c r="F41" s="16">
        <v>2142781.2919967026</v>
      </c>
      <c r="G41" s="16">
        <v>309927.00999999995</v>
      </c>
      <c r="H41" s="16">
        <v>0</v>
      </c>
      <c r="I41" s="15">
        <f t="shared" si="0"/>
        <v>6906145.1619967027</v>
      </c>
    </row>
    <row r="42" spans="1:9" ht="15.75" x14ac:dyDescent="0.25">
      <c r="A42" s="9"/>
      <c r="B42" s="9"/>
      <c r="C42" s="10"/>
      <c r="D42" s="14" t="s">
        <v>38</v>
      </c>
      <c r="E42" s="16">
        <v>3023657.9699999997</v>
      </c>
      <c r="F42" s="16">
        <v>2268147.6336333961</v>
      </c>
      <c r="G42" s="16">
        <v>73709.02</v>
      </c>
      <c r="H42" s="16">
        <v>0</v>
      </c>
      <c r="I42" s="15">
        <f t="shared" si="0"/>
        <v>5365514.6236333959</v>
      </c>
    </row>
    <row r="43" spans="1:9" ht="15.75" x14ac:dyDescent="0.25">
      <c r="A43" s="9"/>
      <c r="B43" s="9"/>
      <c r="C43" s="10"/>
      <c r="D43" s="14" t="s">
        <v>39</v>
      </c>
      <c r="E43" s="16">
        <v>768124.2100000002</v>
      </c>
      <c r="F43" s="16">
        <v>844007.77500561764</v>
      </c>
      <c r="G43" s="16">
        <v>128202.71999999999</v>
      </c>
      <c r="H43" s="16">
        <v>0</v>
      </c>
      <c r="I43" s="15">
        <f t="shared" si="0"/>
        <v>1740334.7050056178</v>
      </c>
    </row>
    <row r="44" spans="1:9" ht="15.75" x14ac:dyDescent="0.25">
      <c r="A44" s="9"/>
      <c r="B44" s="9"/>
      <c r="C44" s="10"/>
      <c r="D44" s="14" t="s">
        <v>40</v>
      </c>
      <c r="E44" s="16">
        <v>17326.830000000002</v>
      </c>
      <c r="F44" s="16">
        <v>64964.432024461974</v>
      </c>
      <c r="G44" s="16">
        <v>126129.09</v>
      </c>
      <c r="H44" s="16">
        <v>0</v>
      </c>
      <c r="I44" s="15">
        <f t="shared" si="0"/>
        <v>208420.35202446196</v>
      </c>
    </row>
    <row r="45" spans="1:9" ht="15.75" x14ac:dyDescent="0.25">
      <c r="A45" s="9"/>
      <c r="B45" s="9"/>
      <c r="C45" s="10"/>
      <c r="D45" s="14" t="s">
        <v>41</v>
      </c>
      <c r="E45" s="16">
        <v>1083614.5200000003</v>
      </c>
      <c r="F45" s="16">
        <v>18809.366589773996</v>
      </c>
      <c r="G45" s="16">
        <v>439178.94999999995</v>
      </c>
      <c r="H45" s="16">
        <v>0</v>
      </c>
      <c r="I45" s="15">
        <f t="shared" si="0"/>
        <v>1541602.8365897741</v>
      </c>
    </row>
    <row r="46" spans="1:9" ht="15.75" x14ac:dyDescent="0.25">
      <c r="A46" s="9"/>
      <c r="B46" s="9"/>
      <c r="C46" s="10"/>
      <c r="D46" s="14" t="s">
        <v>42</v>
      </c>
      <c r="E46" s="16">
        <v>138232.12</v>
      </c>
      <c r="F46" s="16">
        <v>62683.170818346975</v>
      </c>
      <c r="G46" s="16">
        <v>454075.9</v>
      </c>
      <c r="H46" s="16">
        <v>0</v>
      </c>
      <c r="I46" s="15">
        <f t="shared" si="0"/>
        <v>654991.19081834704</v>
      </c>
    </row>
    <row r="47" spans="1:9" ht="15.75" x14ac:dyDescent="0.25">
      <c r="A47" s="9"/>
      <c r="B47" s="9"/>
      <c r="C47" s="10"/>
      <c r="D47" s="14" t="s">
        <v>43</v>
      </c>
      <c r="E47" s="16">
        <v>2013005.0899999999</v>
      </c>
      <c r="F47" s="16">
        <v>397778.36527529085</v>
      </c>
      <c r="G47" s="16">
        <v>94272.12999999999</v>
      </c>
      <c r="H47" s="16">
        <v>0</v>
      </c>
      <c r="I47" s="15">
        <f t="shared" si="0"/>
        <v>2505055.5852752905</v>
      </c>
    </row>
    <row r="48" spans="1:9" ht="15.75" x14ac:dyDescent="0.25">
      <c r="A48" s="9"/>
      <c r="B48" s="9"/>
      <c r="C48" s="10"/>
      <c r="D48" s="14" t="s">
        <v>44</v>
      </c>
      <c r="E48" s="16">
        <v>1015446.04</v>
      </c>
      <c r="F48" s="16">
        <v>62683.170818346975</v>
      </c>
      <c r="G48" s="16">
        <v>227386.67</v>
      </c>
      <c r="H48" s="16">
        <v>0</v>
      </c>
      <c r="I48" s="15">
        <f t="shared" si="0"/>
        <v>1305515.880818347</v>
      </c>
    </row>
    <row r="49" spans="1:9" ht="15.75" x14ac:dyDescent="0.25">
      <c r="A49" s="9"/>
      <c r="B49" s="9"/>
      <c r="C49" s="10"/>
      <c r="D49" s="14" t="s">
        <v>45</v>
      </c>
      <c r="E49" s="16">
        <v>412201.10000000009</v>
      </c>
      <c r="F49" s="16">
        <v>74648.753789775976</v>
      </c>
      <c r="G49" s="16">
        <v>432136.74</v>
      </c>
      <c r="H49" s="16">
        <v>0</v>
      </c>
      <c r="I49" s="15">
        <f t="shared" si="0"/>
        <v>918986.59378977609</v>
      </c>
    </row>
    <row r="50" spans="1:9" ht="15.75" x14ac:dyDescent="0.25">
      <c r="A50" s="9"/>
      <c r="B50" s="9"/>
      <c r="C50" s="10"/>
      <c r="D50" s="14" t="s">
        <v>46</v>
      </c>
      <c r="E50" s="16">
        <v>1666579.7500000002</v>
      </c>
      <c r="F50" s="16">
        <v>721481.97151589277</v>
      </c>
      <c r="G50" s="16">
        <v>69669.36</v>
      </c>
      <c r="H50" s="16">
        <v>0</v>
      </c>
      <c r="I50" s="15">
        <f t="shared" si="0"/>
        <v>2457731.0815158929</v>
      </c>
    </row>
    <row r="51" spans="1:9" ht="15.75" x14ac:dyDescent="0.25">
      <c r="A51" s="9"/>
      <c r="B51" s="9"/>
      <c r="C51" s="10"/>
      <c r="D51" s="14" t="s">
        <v>47</v>
      </c>
      <c r="E51" s="16">
        <v>2692299.3400000003</v>
      </c>
      <c r="F51" s="16">
        <v>1311887.0894726876</v>
      </c>
      <c r="G51" s="16">
        <v>125893.22</v>
      </c>
      <c r="H51" s="16">
        <v>0</v>
      </c>
      <c r="I51" s="15">
        <f t="shared" si="0"/>
        <v>4130079.6494726879</v>
      </c>
    </row>
    <row r="52" spans="1:9" ht="15.75" x14ac:dyDescent="0.25">
      <c r="A52" s="9"/>
      <c r="B52" s="9"/>
      <c r="C52" s="10"/>
      <c r="D52" s="14" t="s">
        <v>48</v>
      </c>
      <c r="E52" s="16">
        <v>1953693.32</v>
      </c>
      <c r="F52" s="16">
        <v>1322145.4059930884</v>
      </c>
      <c r="G52" s="16">
        <v>47637.390000000007</v>
      </c>
      <c r="H52" s="16">
        <v>0</v>
      </c>
      <c r="I52" s="15">
        <f t="shared" si="0"/>
        <v>3323476.1159930886</v>
      </c>
    </row>
    <row r="53" spans="1:9" ht="15.75" x14ac:dyDescent="0.25">
      <c r="A53" s="9"/>
      <c r="B53" s="9"/>
      <c r="C53" s="10"/>
      <c r="D53" s="14" t="s">
        <v>49</v>
      </c>
      <c r="E53" s="16">
        <v>3378062.81</v>
      </c>
      <c r="F53" s="16">
        <v>906116.95106887771</v>
      </c>
      <c r="G53" s="16">
        <v>321643.40999999997</v>
      </c>
      <c r="H53" s="16">
        <v>0</v>
      </c>
      <c r="I53" s="15">
        <f t="shared" si="0"/>
        <v>4605823.1710688779</v>
      </c>
    </row>
    <row r="54" spans="1:9" ht="15.75" x14ac:dyDescent="0.25">
      <c r="A54" s="9"/>
      <c r="B54" s="9"/>
      <c r="C54" s="10"/>
      <c r="D54" s="14" t="s">
        <v>50</v>
      </c>
      <c r="E54" s="16">
        <v>2189642.6400000006</v>
      </c>
      <c r="F54" s="16">
        <v>832042.19203418866</v>
      </c>
      <c r="G54" s="16">
        <v>92566.669999999984</v>
      </c>
      <c r="H54" s="16">
        <v>0</v>
      </c>
      <c r="I54" s="15">
        <f t="shared" si="0"/>
        <v>3114251.5020341892</v>
      </c>
    </row>
    <row r="55" spans="1:9" ht="15.75" x14ac:dyDescent="0.25">
      <c r="A55" s="9"/>
      <c r="B55" s="9"/>
      <c r="C55" s="10"/>
      <c r="D55" s="14" t="s">
        <v>51</v>
      </c>
      <c r="E55" s="16">
        <v>964551.13000000012</v>
      </c>
      <c r="F55" s="16">
        <v>1749550.7313194084</v>
      </c>
      <c r="G55" s="16">
        <v>28750.400000000005</v>
      </c>
      <c r="H55" s="16">
        <v>0</v>
      </c>
      <c r="I55" s="15">
        <f t="shared" si="0"/>
        <v>2742852.2613194087</v>
      </c>
    </row>
    <row r="56" spans="1:9" ht="15.75" x14ac:dyDescent="0.25">
      <c r="A56" s="9"/>
      <c r="B56" s="9"/>
      <c r="C56" s="10"/>
      <c r="D56" s="14" t="s">
        <v>52</v>
      </c>
      <c r="E56" s="16">
        <v>2356172.4000000004</v>
      </c>
      <c r="F56" s="16">
        <v>1896581.6955070782</v>
      </c>
      <c r="G56" s="16">
        <v>67152.06</v>
      </c>
      <c r="H56" s="16">
        <v>0</v>
      </c>
      <c r="I56" s="15">
        <f t="shared" si="0"/>
        <v>4319906.1555070784</v>
      </c>
    </row>
    <row r="57" spans="1:9" ht="15.75" x14ac:dyDescent="0.25">
      <c r="A57" s="9"/>
      <c r="B57" s="9"/>
      <c r="C57" s="10"/>
      <c r="D57" s="14" t="s">
        <v>53</v>
      </c>
      <c r="E57" s="16">
        <v>659221.65999999992</v>
      </c>
      <c r="F57" s="16">
        <v>626875.86162616883</v>
      </c>
      <c r="G57" s="16">
        <v>75733.37</v>
      </c>
      <c r="H57" s="16">
        <v>0</v>
      </c>
      <c r="I57" s="15">
        <f t="shared" si="0"/>
        <v>1361830.891626169</v>
      </c>
    </row>
    <row r="58" spans="1:9" ht="15.75" x14ac:dyDescent="0.25">
      <c r="A58" s="9"/>
      <c r="B58" s="9"/>
      <c r="C58" s="10"/>
      <c r="D58" s="14" t="s">
        <v>54</v>
      </c>
      <c r="E58" s="16">
        <v>827969.76</v>
      </c>
      <c r="F58" s="16">
        <v>674752.9113261177</v>
      </c>
      <c r="G58" s="16">
        <v>7457.0199999999995</v>
      </c>
      <c r="H58" s="16">
        <v>0</v>
      </c>
      <c r="I58" s="15">
        <f t="shared" si="0"/>
        <v>1510179.6913261176</v>
      </c>
    </row>
    <row r="59" spans="1:9" ht="15.75" x14ac:dyDescent="0.25">
      <c r="A59" s="9"/>
      <c r="B59" s="9"/>
      <c r="C59" s="10"/>
      <c r="D59" s="14" t="s">
        <v>55</v>
      </c>
      <c r="E59" s="16">
        <v>1390546.96</v>
      </c>
      <c r="F59" s="16">
        <v>1139776.9698319854</v>
      </c>
      <c r="G59" s="16">
        <v>87600.73</v>
      </c>
      <c r="H59" s="16">
        <v>0</v>
      </c>
      <c r="I59" s="15">
        <f t="shared" si="0"/>
        <v>2617924.6598319854</v>
      </c>
    </row>
    <row r="60" spans="1:9" ht="15.75" x14ac:dyDescent="0.25">
      <c r="A60" s="9"/>
      <c r="B60" s="9"/>
      <c r="C60" s="10"/>
      <c r="D60" s="14" t="s">
        <v>56</v>
      </c>
      <c r="E60" s="16">
        <v>1158770.6399999999</v>
      </c>
      <c r="F60" s="16">
        <v>689559.03244451573</v>
      </c>
      <c r="G60" s="16">
        <v>42365.52</v>
      </c>
      <c r="H60" s="16">
        <v>0</v>
      </c>
      <c r="I60" s="15">
        <f t="shared" si="0"/>
        <v>1890695.1924445156</v>
      </c>
    </row>
    <row r="61" spans="1:9" ht="15.75" x14ac:dyDescent="0.25">
      <c r="A61" s="9"/>
      <c r="B61" s="9"/>
      <c r="C61" s="10"/>
      <c r="D61" s="14" t="s">
        <v>57</v>
      </c>
      <c r="E61" s="16">
        <v>3685130.83</v>
      </c>
      <c r="F61" s="16">
        <v>1156879.0699707316</v>
      </c>
      <c r="G61" s="16">
        <v>69915.09</v>
      </c>
      <c r="H61" s="16">
        <v>0</v>
      </c>
      <c r="I61" s="15">
        <f t="shared" si="0"/>
        <v>4911924.9899707315</v>
      </c>
    </row>
    <row r="62" spans="1:9" ht="15.75" x14ac:dyDescent="0.25">
      <c r="A62" s="9"/>
      <c r="B62" s="9"/>
      <c r="C62" s="10"/>
      <c r="D62" s="14" t="s">
        <v>58</v>
      </c>
      <c r="E62" s="16">
        <v>3108450.09</v>
      </c>
      <c r="F62" s="16">
        <v>1290796.4616767983</v>
      </c>
      <c r="G62" s="16">
        <v>3579792.4299999997</v>
      </c>
      <c r="H62" s="16">
        <v>0</v>
      </c>
      <c r="I62" s="15">
        <f t="shared" si="0"/>
        <v>7979038.9816767983</v>
      </c>
    </row>
    <row r="63" spans="1:9" ht="15.75" x14ac:dyDescent="0.25">
      <c r="A63" s="9"/>
      <c r="B63" s="9"/>
      <c r="C63" s="10"/>
      <c r="D63" s="14" t="s">
        <v>59</v>
      </c>
      <c r="E63" s="16">
        <v>814154.77999999991</v>
      </c>
      <c r="F63" s="16">
        <v>142468.44177543995</v>
      </c>
      <c r="G63" s="16">
        <v>183548.71999999997</v>
      </c>
      <c r="H63" s="16">
        <v>0</v>
      </c>
      <c r="I63" s="15">
        <f t="shared" si="0"/>
        <v>1140171.9417754398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1273264.2</v>
      </c>
      <c r="H64" s="16">
        <v>0</v>
      </c>
      <c r="I64" s="15">
        <f t="shared" si="0"/>
        <v>1273264.2</v>
      </c>
    </row>
    <row r="65" spans="1:9" ht="15.75" x14ac:dyDescent="0.25">
      <c r="A65" s="9"/>
      <c r="B65" s="9"/>
      <c r="C65" s="10"/>
      <c r="D65" s="14" t="s">
        <v>61</v>
      </c>
      <c r="E65" s="16">
        <v>2868232.0299999993</v>
      </c>
      <c r="F65" s="16">
        <v>1686867.5605010614</v>
      </c>
      <c r="G65" s="16">
        <v>107478.84999999999</v>
      </c>
      <c r="H65" s="16">
        <v>0</v>
      </c>
      <c r="I65" s="15">
        <f t="shared" si="0"/>
        <v>4662578.4405010603</v>
      </c>
    </row>
    <row r="66" spans="1:9" ht="15.75" x14ac:dyDescent="0.25">
      <c r="A66" s="9"/>
      <c r="B66" s="9"/>
      <c r="C66" s="10"/>
      <c r="D66" s="14" t="s">
        <v>62</v>
      </c>
      <c r="E66" s="16">
        <v>7992428.5600000005</v>
      </c>
      <c r="F66" s="16">
        <v>3353792.4827164081</v>
      </c>
      <c r="G66" s="16">
        <v>234561.82</v>
      </c>
      <c r="H66" s="16">
        <v>0</v>
      </c>
      <c r="I66" s="15">
        <f t="shared" si="0"/>
        <v>11580782.862716408</v>
      </c>
    </row>
    <row r="67" spans="1:9" ht="15.75" x14ac:dyDescent="0.25">
      <c r="A67" s="9"/>
      <c r="B67" s="9"/>
      <c r="C67" s="10"/>
      <c r="D67" s="14" t="s">
        <v>63</v>
      </c>
      <c r="E67" s="16">
        <v>2094992.89</v>
      </c>
      <c r="F67" s="16">
        <v>1550094.9128337926</v>
      </c>
      <c r="G67" s="16">
        <v>65775.069999999992</v>
      </c>
      <c r="H67" s="16">
        <v>0</v>
      </c>
      <c r="I67" s="15">
        <f t="shared" si="0"/>
        <v>3710862.8728337926</v>
      </c>
    </row>
    <row r="68" spans="1:9" ht="15.75" x14ac:dyDescent="0.25">
      <c r="A68" s="9"/>
      <c r="B68" s="9"/>
      <c r="C68" s="10"/>
      <c r="D68" s="14" t="s">
        <v>64</v>
      </c>
      <c r="E68" s="16">
        <v>1967002.79</v>
      </c>
      <c r="F68" s="16">
        <v>655369.54998125683</v>
      </c>
      <c r="G68" s="16">
        <v>76393.909999999989</v>
      </c>
      <c r="H68" s="16">
        <v>0</v>
      </c>
      <c r="I68" s="15">
        <f t="shared" si="0"/>
        <v>2698766.2499812571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366002.36</v>
      </c>
      <c r="H69" s="16">
        <v>0</v>
      </c>
      <c r="I69" s="15">
        <f t="shared" si="0"/>
        <v>366002.36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354229.86999999994</v>
      </c>
      <c r="H70" s="16">
        <v>0</v>
      </c>
      <c r="I70" s="15">
        <f t="shared" si="0"/>
        <v>354229.86999999994</v>
      </c>
    </row>
    <row r="71" spans="1:9" ht="15.75" x14ac:dyDescent="0.25">
      <c r="A71" s="9"/>
      <c r="B71" s="9"/>
      <c r="C71" s="10"/>
      <c r="D71" s="14" t="s">
        <v>67</v>
      </c>
      <c r="E71" s="16">
        <v>20369.66</v>
      </c>
      <c r="F71" s="16">
        <v>17102.100138745995</v>
      </c>
      <c r="G71" s="16">
        <v>314765.07</v>
      </c>
      <c r="H71" s="16">
        <v>0</v>
      </c>
      <c r="I71" s="15">
        <f t="shared" si="0"/>
        <v>352236.83013874601</v>
      </c>
    </row>
    <row r="72" spans="1:9" ht="15.75" x14ac:dyDescent="0.25">
      <c r="A72" s="9"/>
      <c r="B72" s="9"/>
      <c r="C72" s="10"/>
      <c r="D72" s="14" t="s">
        <v>68</v>
      </c>
      <c r="E72" s="16">
        <v>3866758.5900000008</v>
      </c>
      <c r="F72" s="16">
        <v>1064554.2212871227</v>
      </c>
      <c r="G72" s="16">
        <v>668151.30000000005</v>
      </c>
      <c r="H72" s="16">
        <v>0</v>
      </c>
      <c r="I72" s="15">
        <f t="shared" si="0"/>
        <v>5599464.1112871235</v>
      </c>
    </row>
    <row r="73" spans="1:9" ht="15.75" x14ac:dyDescent="0.25">
      <c r="A73" s="9"/>
      <c r="B73" s="9"/>
      <c r="C73" s="10"/>
      <c r="D73" s="14" t="s">
        <v>69</v>
      </c>
      <c r="E73" s="16">
        <v>2859.96</v>
      </c>
      <c r="F73" s="16">
        <v>0</v>
      </c>
      <c r="G73" s="16">
        <v>225371.81000000006</v>
      </c>
      <c r="H73" s="16">
        <v>0</v>
      </c>
      <c r="I73" s="15">
        <f t="shared" si="0"/>
        <v>228231.77000000005</v>
      </c>
    </row>
    <row r="74" spans="1:9" ht="15.75" x14ac:dyDescent="0.25">
      <c r="A74" s="9"/>
      <c r="B74" s="9"/>
      <c r="C74" s="10"/>
      <c r="D74" s="14" t="s">
        <v>70</v>
      </c>
      <c r="E74" s="16">
        <v>584776.48999999987</v>
      </c>
      <c r="F74" s="16">
        <v>90043.587477493973</v>
      </c>
      <c r="G74" s="16">
        <v>2253720.0099999998</v>
      </c>
      <c r="H74" s="16">
        <v>0</v>
      </c>
      <c r="I74" s="15">
        <f t="shared" ref="I74:I137" si="1">SUM(E74:H74)</f>
        <v>2928540.0874774936</v>
      </c>
    </row>
    <row r="75" spans="1:9" ht="15.75" x14ac:dyDescent="0.25">
      <c r="A75" s="9"/>
      <c r="B75" s="9"/>
      <c r="C75" s="10"/>
      <c r="D75" s="14" t="s">
        <v>71</v>
      </c>
      <c r="E75" s="16">
        <v>1050477.7600000002</v>
      </c>
      <c r="F75" s="16">
        <v>349916.03338957491</v>
      </c>
      <c r="G75" s="16">
        <v>4029439.5199999996</v>
      </c>
      <c r="H75" s="16">
        <v>0</v>
      </c>
      <c r="I75" s="15">
        <f t="shared" si="1"/>
        <v>5429833.3133895751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1089933.2100000002</v>
      </c>
      <c r="H76" s="16">
        <v>0</v>
      </c>
      <c r="I76" s="15">
        <f t="shared" si="1"/>
        <v>1089933.2100000002</v>
      </c>
    </row>
    <row r="77" spans="1:9" ht="15.75" x14ac:dyDescent="0.25">
      <c r="A77" s="9"/>
      <c r="B77" s="9"/>
      <c r="C77" s="10"/>
      <c r="D77" s="14" t="s">
        <v>73</v>
      </c>
      <c r="E77" s="16">
        <v>1647517.2100000002</v>
      </c>
      <c r="F77" s="16">
        <v>1735303.8871418643</v>
      </c>
      <c r="G77" s="16">
        <v>72657.149999999994</v>
      </c>
      <c r="H77" s="16">
        <v>0</v>
      </c>
      <c r="I77" s="15">
        <f t="shared" si="1"/>
        <v>3455478.2471418646</v>
      </c>
    </row>
    <row r="78" spans="1:9" ht="15.75" x14ac:dyDescent="0.25">
      <c r="A78" s="9"/>
      <c r="B78" s="9"/>
      <c r="C78" s="10"/>
      <c r="D78" s="14" t="s">
        <v>74</v>
      </c>
      <c r="E78" s="16">
        <v>3165076.8399999989</v>
      </c>
      <c r="F78" s="16">
        <v>1760957.0373499834</v>
      </c>
      <c r="G78" s="16">
        <v>127443.82</v>
      </c>
      <c r="H78" s="16">
        <v>0</v>
      </c>
      <c r="I78" s="15">
        <f t="shared" si="1"/>
        <v>5053477.6973499823</v>
      </c>
    </row>
    <row r="79" spans="1:9" ht="15.75" x14ac:dyDescent="0.25">
      <c r="A79" s="9"/>
      <c r="B79" s="9"/>
      <c r="C79" s="10"/>
      <c r="D79" s="14" t="s">
        <v>75</v>
      </c>
      <c r="E79" s="16">
        <v>3099775.58</v>
      </c>
      <c r="F79" s="16">
        <v>988757.47798717266</v>
      </c>
      <c r="G79" s="16">
        <v>92195.749999999985</v>
      </c>
      <c r="H79" s="16">
        <v>0</v>
      </c>
      <c r="I79" s="15">
        <f t="shared" si="1"/>
        <v>4180728.8079871726</v>
      </c>
    </row>
    <row r="80" spans="1:9" ht="15.75" x14ac:dyDescent="0.25">
      <c r="A80" s="9"/>
      <c r="B80" s="9"/>
      <c r="C80" s="10"/>
      <c r="D80" s="14" t="s">
        <v>76</v>
      </c>
      <c r="E80" s="16">
        <v>1018090.5400000002</v>
      </c>
      <c r="F80" s="16">
        <v>522585.4299711308</v>
      </c>
      <c r="G80" s="16">
        <v>19950.690000000002</v>
      </c>
      <c r="H80" s="16">
        <v>0</v>
      </c>
      <c r="I80" s="15">
        <f t="shared" si="1"/>
        <v>1560626.659971131</v>
      </c>
    </row>
    <row r="81" spans="1:9" ht="15.75" x14ac:dyDescent="0.25">
      <c r="A81" s="9"/>
      <c r="B81" s="9"/>
      <c r="C81" s="10"/>
      <c r="D81" s="14" t="s">
        <v>77</v>
      </c>
      <c r="E81" s="16">
        <v>6965343.3099999996</v>
      </c>
      <c r="F81" s="16">
        <v>3153188.6747206175</v>
      </c>
      <c r="G81" s="16">
        <v>295409.51</v>
      </c>
      <c r="H81" s="16">
        <v>0</v>
      </c>
      <c r="I81" s="15">
        <f t="shared" si="1"/>
        <v>10413941.494720617</v>
      </c>
    </row>
    <row r="82" spans="1:9" ht="15.75" x14ac:dyDescent="0.25">
      <c r="A82" s="9"/>
      <c r="B82" s="9"/>
      <c r="C82" s="10"/>
      <c r="D82" s="14" t="s">
        <v>78</v>
      </c>
      <c r="E82" s="16">
        <v>9467933.2200000007</v>
      </c>
      <c r="F82" s="16">
        <v>2185521.8245293344</v>
      </c>
      <c r="G82" s="16">
        <v>91304.950000000012</v>
      </c>
      <c r="H82" s="16">
        <v>0</v>
      </c>
      <c r="I82" s="15">
        <f t="shared" si="1"/>
        <v>11744759.994529335</v>
      </c>
    </row>
    <row r="83" spans="1:9" ht="15.75" x14ac:dyDescent="0.25">
      <c r="A83" s="9"/>
      <c r="B83" s="9"/>
      <c r="C83" s="10"/>
      <c r="D83" s="14" t="s">
        <v>79</v>
      </c>
      <c r="E83" s="16">
        <v>1844268.2699999998</v>
      </c>
      <c r="F83" s="16">
        <v>897580.61881373764</v>
      </c>
      <c r="G83" s="16">
        <v>136366.24</v>
      </c>
      <c r="H83" s="16">
        <v>0</v>
      </c>
      <c r="I83" s="15">
        <f t="shared" si="1"/>
        <v>2878215.1288137371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1524939.3700000003</v>
      </c>
      <c r="H84" s="16">
        <v>0</v>
      </c>
      <c r="I84" s="15">
        <f t="shared" si="1"/>
        <v>1524939.3700000003</v>
      </c>
    </row>
    <row r="85" spans="1:9" ht="15.75" x14ac:dyDescent="0.25">
      <c r="A85" s="9"/>
      <c r="B85" s="9"/>
      <c r="C85" s="10"/>
      <c r="D85" s="14" t="s">
        <v>81</v>
      </c>
      <c r="E85" s="16">
        <v>2407095.4099999997</v>
      </c>
      <c r="F85" s="16">
        <v>279241.08944270894</v>
      </c>
      <c r="G85" s="16">
        <v>399155.04000000004</v>
      </c>
      <c r="H85" s="16">
        <v>0</v>
      </c>
      <c r="I85" s="15">
        <f t="shared" si="1"/>
        <v>3085491.5394427087</v>
      </c>
    </row>
    <row r="86" spans="1:9" ht="15.75" x14ac:dyDescent="0.25">
      <c r="A86" s="9"/>
      <c r="B86" s="9"/>
      <c r="C86" s="10"/>
      <c r="D86" s="14" t="s">
        <v>82</v>
      </c>
      <c r="E86" s="16">
        <v>1523830.37</v>
      </c>
      <c r="F86" s="16">
        <v>1159719.6081177006</v>
      </c>
      <c r="G86" s="16">
        <v>48069.64</v>
      </c>
      <c r="H86" s="16">
        <v>0</v>
      </c>
      <c r="I86" s="15">
        <f t="shared" si="1"/>
        <v>2731619.6181177008</v>
      </c>
    </row>
    <row r="87" spans="1:9" ht="15.75" x14ac:dyDescent="0.25">
      <c r="A87" s="9"/>
      <c r="B87" s="9"/>
      <c r="C87" s="10"/>
      <c r="D87" s="14" t="s">
        <v>83</v>
      </c>
      <c r="E87" s="16">
        <v>896192.06</v>
      </c>
      <c r="F87" s="16">
        <v>1527297.0185868756</v>
      </c>
      <c r="G87" s="16">
        <v>38371.43</v>
      </c>
      <c r="H87" s="16">
        <v>0</v>
      </c>
      <c r="I87" s="15">
        <f t="shared" si="1"/>
        <v>2461860.5085868756</v>
      </c>
    </row>
    <row r="88" spans="1:9" ht="15.75" x14ac:dyDescent="0.25">
      <c r="A88" s="9"/>
      <c r="B88" s="9"/>
      <c r="C88" s="10"/>
      <c r="D88" s="14" t="s">
        <v>84</v>
      </c>
      <c r="E88" s="16">
        <v>473064.84999999992</v>
      </c>
      <c r="F88" s="16">
        <v>0</v>
      </c>
      <c r="G88" s="16">
        <v>403575.99000000005</v>
      </c>
      <c r="H88" s="16">
        <v>0</v>
      </c>
      <c r="I88" s="15">
        <f t="shared" si="1"/>
        <v>876640.84</v>
      </c>
    </row>
    <row r="89" spans="1:9" ht="15.75" x14ac:dyDescent="0.25">
      <c r="A89" s="9"/>
      <c r="B89" s="9"/>
      <c r="C89" s="10"/>
      <c r="D89" s="14" t="s">
        <v>85</v>
      </c>
      <c r="E89" s="16">
        <v>2075578.08</v>
      </c>
      <c r="F89" s="16">
        <v>1497670.0585358464</v>
      </c>
      <c r="G89" s="16">
        <v>67359.939999999988</v>
      </c>
      <c r="H89" s="16">
        <v>0</v>
      </c>
      <c r="I89" s="15">
        <f t="shared" si="1"/>
        <v>3640608.0785358464</v>
      </c>
    </row>
    <row r="90" spans="1:9" ht="15.75" x14ac:dyDescent="0.25">
      <c r="A90" s="9"/>
      <c r="B90" s="9"/>
      <c r="C90" s="10"/>
      <c r="D90" s="14" t="s">
        <v>86</v>
      </c>
      <c r="E90" s="16">
        <v>633915.74</v>
      </c>
      <c r="F90" s="16">
        <v>387520.04875488981</v>
      </c>
      <c r="G90" s="16">
        <v>85037.329999999987</v>
      </c>
      <c r="H90" s="16">
        <v>0</v>
      </c>
      <c r="I90" s="15">
        <f t="shared" si="1"/>
        <v>1106473.1187548898</v>
      </c>
    </row>
    <row r="91" spans="1:9" ht="15.75" x14ac:dyDescent="0.25">
      <c r="A91" s="9"/>
      <c r="B91" s="9"/>
      <c r="C91" s="10"/>
      <c r="D91" s="14" t="s">
        <v>87</v>
      </c>
      <c r="E91" s="16">
        <v>1605757.6399999997</v>
      </c>
      <c r="F91" s="16">
        <v>883893.05157704768</v>
      </c>
      <c r="G91" s="16">
        <v>246623.65000000002</v>
      </c>
      <c r="H91" s="16">
        <v>0</v>
      </c>
      <c r="I91" s="15">
        <f t="shared" si="1"/>
        <v>2736274.341577047</v>
      </c>
    </row>
    <row r="92" spans="1:9" ht="15.75" x14ac:dyDescent="0.25">
      <c r="A92" s="9"/>
      <c r="B92" s="9"/>
      <c r="C92" s="10"/>
      <c r="D92" s="14" t="s">
        <v>88</v>
      </c>
      <c r="E92" s="16">
        <v>150674.07999999999</v>
      </c>
      <c r="F92" s="16">
        <v>121951.80873463796</v>
      </c>
      <c r="G92" s="16">
        <v>606691.97</v>
      </c>
      <c r="H92" s="16">
        <v>0</v>
      </c>
      <c r="I92" s="15">
        <f t="shared" si="1"/>
        <v>879317.85873463796</v>
      </c>
    </row>
    <row r="93" spans="1:9" ht="15.75" x14ac:dyDescent="0.25">
      <c r="A93" s="9"/>
      <c r="B93" s="9"/>
      <c r="C93" s="10"/>
      <c r="D93" s="14" t="s">
        <v>89</v>
      </c>
      <c r="E93" s="16">
        <v>2410505.6300000004</v>
      </c>
      <c r="F93" s="16">
        <v>988183.48323208571</v>
      </c>
      <c r="G93" s="16">
        <v>72035.81</v>
      </c>
      <c r="H93" s="16">
        <v>0</v>
      </c>
      <c r="I93" s="15">
        <f t="shared" si="1"/>
        <v>3470724.923232086</v>
      </c>
    </row>
    <row r="94" spans="1:9" ht="15.75" x14ac:dyDescent="0.25">
      <c r="A94" s="9"/>
      <c r="B94" s="9"/>
      <c r="C94" s="10"/>
      <c r="D94" s="14" t="s">
        <v>90</v>
      </c>
      <c r="E94" s="16">
        <v>0</v>
      </c>
      <c r="F94" s="16">
        <v>0</v>
      </c>
      <c r="G94" s="16">
        <v>33173.030000000006</v>
      </c>
      <c r="H94" s="16">
        <v>0</v>
      </c>
      <c r="I94" s="15">
        <f t="shared" si="1"/>
        <v>33173.030000000006</v>
      </c>
    </row>
    <row r="95" spans="1:9" ht="15.75" x14ac:dyDescent="0.25">
      <c r="A95" s="9"/>
      <c r="B95" s="9"/>
      <c r="C95" s="10"/>
      <c r="D95" s="14" t="s">
        <v>91</v>
      </c>
      <c r="E95" s="16">
        <v>152586.23999999999</v>
      </c>
      <c r="F95" s="16">
        <v>31348.944316289988</v>
      </c>
      <c r="G95" s="16">
        <v>466052.30999999994</v>
      </c>
      <c r="H95" s="16">
        <v>0</v>
      </c>
      <c r="I95" s="15">
        <f t="shared" si="1"/>
        <v>649987.4943162899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1149667.1599999999</v>
      </c>
      <c r="H96" s="16">
        <v>0</v>
      </c>
      <c r="I96" s="15">
        <f t="shared" si="1"/>
        <v>1149667.1599999999</v>
      </c>
    </row>
    <row r="97" spans="1:9" ht="15.75" x14ac:dyDescent="0.25">
      <c r="A97" s="9"/>
      <c r="B97" s="9"/>
      <c r="C97" s="10"/>
      <c r="D97" s="14" t="s">
        <v>93</v>
      </c>
      <c r="E97" s="16">
        <v>1113076.6199999999</v>
      </c>
      <c r="F97" s="16">
        <v>1407626.4710583526</v>
      </c>
      <c r="G97" s="16">
        <v>75518.86</v>
      </c>
      <c r="H97" s="16">
        <v>0</v>
      </c>
      <c r="I97" s="15">
        <f t="shared" si="1"/>
        <v>2596221.9510583524</v>
      </c>
    </row>
    <row r="98" spans="1:9" ht="15.75" x14ac:dyDescent="0.25">
      <c r="A98" s="9"/>
      <c r="B98" s="9"/>
      <c r="C98" s="10"/>
      <c r="D98" s="14" t="s">
        <v>94</v>
      </c>
      <c r="E98" s="16">
        <v>4110725.03</v>
      </c>
      <c r="F98" s="16">
        <v>1851559.9017683312</v>
      </c>
      <c r="G98" s="16">
        <v>666962.21</v>
      </c>
      <c r="H98" s="16">
        <v>0</v>
      </c>
      <c r="I98" s="15">
        <f t="shared" si="1"/>
        <v>6629247.1417683307</v>
      </c>
    </row>
    <row r="99" spans="1:9" ht="15.75" x14ac:dyDescent="0.25">
      <c r="A99" s="9"/>
      <c r="B99" s="9"/>
      <c r="C99" s="10"/>
      <c r="D99" s="14" t="s">
        <v>95</v>
      </c>
      <c r="E99" s="16">
        <v>6094530.2800000003</v>
      </c>
      <c r="F99" s="16">
        <v>3528183.8635632247</v>
      </c>
      <c r="G99" s="16">
        <v>256202.93</v>
      </c>
      <c r="H99" s="16">
        <v>0</v>
      </c>
      <c r="I99" s="15">
        <f t="shared" si="1"/>
        <v>9878917.0735632256</v>
      </c>
    </row>
    <row r="100" spans="1:9" ht="15.75" x14ac:dyDescent="0.25">
      <c r="A100" s="9"/>
      <c r="B100" s="9"/>
      <c r="C100" s="10"/>
      <c r="D100" s="14" t="s">
        <v>96</v>
      </c>
      <c r="E100" s="16">
        <v>5526878.4100000001</v>
      </c>
      <c r="F100" s="16">
        <v>3529891.1300142524</v>
      </c>
      <c r="G100" s="16">
        <v>577326.78</v>
      </c>
      <c r="H100" s="16">
        <v>0</v>
      </c>
      <c r="I100" s="15">
        <f t="shared" si="1"/>
        <v>9634096.3200142514</v>
      </c>
    </row>
    <row r="101" spans="1:9" ht="15.75" x14ac:dyDescent="0.25">
      <c r="A101" s="9"/>
      <c r="B101" s="9"/>
      <c r="C101" s="10"/>
      <c r="D101" s="14" t="s">
        <v>97</v>
      </c>
      <c r="E101" s="16">
        <v>157490.76</v>
      </c>
      <c r="F101" s="16">
        <v>4736913.7930768151</v>
      </c>
      <c r="G101" s="16">
        <v>7996.85</v>
      </c>
      <c r="H101" s="16">
        <v>0</v>
      </c>
      <c r="I101" s="15">
        <f t="shared" si="1"/>
        <v>4902401.4030768145</v>
      </c>
    </row>
    <row r="102" spans="1:9" ht="15.75" x14ac:dyDescent="0.25">
      <c r="A102" s="9"/>
      <c r="B102" s="9"/>
      <c r="C102" s="10"/>
      <c r="D102" s="14" t="s">
        <v>98</v>
      </c>
      <c r="E102" s="16">
        <v>6371153.9299999997</v>
      </c>
      <c r="F102" s="16">
        <v>2049882.4485580062</v>
      </c>
      <c r="G102" s="16">
        <v>218678.52</v>
      </c>
      <c r="H102" s="16">
        <v>0</v>
      </c>
      <c r="I102" s="15">
        <f t="shared" si="1"/>
        <v>8639714.8985580057</v>
      </c>
    </row>
    <row r="103" spans="1:9" ht="15.75" x14ac:dyDescent="0.25">
      <c r="A103" s="9"/>
      <c r="B103" s="9"/>
      <c r="C103" s="10"/>
      <c r="D103" s="14" t="s">
        <v>99</v>
      </c>
      <c r="E103" s="16">
        <v>1692473.74</v>
      </c>
      <c r="F103" s="16">
        <v>646818.49991188373</v>
      </c>
      <c r="G103" s="16">
        <v>65721.859999999986</v>
      </c>
      <c r="H103" s="16">
        <v>0</v>
      </c>
      <c r="I103" s="15">
        <f t="shared" si="1"/>
        <v>2405014.0999118835</v>
      </c>
    </row>
    <row r="104" spans="1:9" ht="15.75" x14ac:dyDescent="0.25">
      <c r="A104" s="9"/>
      <c r="B104" s="9"/>
      <c r="C104" s="10"/>
      <c r="D104" s="14" t="s">
        <v>100</v>
      </c>
      <c r="E104" s="16">
        <v>11046223.920000002</v>
      </c>
      <c r="F104" s="16">
        <v>1181943.5076095304</v>
      </c>
      <c r="G104" s="16">
        <v>596045.5</v>
      </c>
      <c r="H104" s="16">
        <v>0</v>
      </c>
      <c r="I104" s="15">
        <f t="shared" si="1"/>
        <v>12824212.927609533</v>
      </c>
    </row>
    <row r="105" spans="1:9" ht="15.75" x14ac:dyDescent="0.25">
      <c r="A105" s="9"/>
      <c r="B105" s="9"/>
      <c r="C105" s="10"/>
      <c r="D105" s="14" t="s">
        <v>101</v>
      </c>
      <c r="E105" s="16">
        <v>1207693.6000000001</v>
      </c>
      <c r="F105" s="16">
        <v>1755261.2432418121</v>
      </c>
      <c r="G105" s="16">
        <v>10105.529999999999</v>
      </c>
      <c r="H105" s="16">
        <v>0</v>
      </c>
      <c r="I105" s="15">
        <f t="shared" si="1"/>
        <v>2973060.373241812</v>
      </c>
    </row>
    <row r="106" spans="1:9" ht="15.75" x14ac:dyDescent="0.25">
      <c r="A106" s="9"/>
      <c r="B106" s="9"/>
      <c r="C106" s="10"/>
      <c r="D106" s="14" t="s">
        <v>102</v>
      </c>
      <c r="E106" s="16">
        <v>1362267.0599999998</v>
      </c>
      <c r="F106" s="16">
        <v>108278.95931218094</v>
      </c>
      <c r="G106" s="16">
        <v>679253.91999999993</v>
      </c>
      <c r="H106" s="16">
        <v>0</v>
      </c>
      <c r="I106" s="15">
        <f t="shared" si="1"/>
        <v>2149799.9393121805</v>
      </c>
    </row>
    <row r="107" spans="1:9" ht="15.75" x14ac:dyDescent="0.25">
      <c r="A107" s="9"/>
      <c r="B107" s="9"/>
      <c r="C107" s="10"/>
      <c r="D107" s="14" t="s">
        <v>103</v>
      </c>
      <c r="E107" s="16">
        <v>13635.199999999999</v>
      </c>
      <c r="F107" s="16">
        <v>0</v>
      </c>
      <c r="G107" s="16">
        <v>126295.24999999999</v>
      </c>
      <c r="H107" s="16">
        <v>0</v>
      </c>
      <c r="I107" s="15">
        <f t="shared" si="1"/>
        <v>139930.44999999998</v>
      </c>
    </row>
    <row r="108" spans="1:9" ht="15.75" x14ac:dyDescent="0.25">
      <c r="A108" s="9"/>
      <c r="B108" s="9"/>
      <c r="C108" s="10"/>
      <c r="D108" s="14" t="s">
        <v>104</v>
      </c>
      <c r="E108" s="16">
        <v>38155</v>
      </c>
      <c r="F108" s="16">
        <v>0</v>
      </c>
      <c r="G108" s="16">
        <v>56899.54</v>
      </c>
      <c r="H108" s="16">
        <v>0</v>
      </c>
      <c r="I108" s="15">
        <f t="shared" si="1"/>
        <v>95054.540000000008</v>
      </c>
    </row>
    <row r="109" spans="1:9" ht="15.75" x14ac:dyDescent="0.25">
      <c r="A109" s="9"/>
      <c r="B109" s="9"/>
      <c r="C109" s="10"/>
      <c r="D109" s="14" t="s">
        <v>105</v>
      </c>
      <c r="E109" s="16">
        <v>562182.39</v>
      </c>
      <c r="F109" s="16">
        <v>2823229.9974309909</v>
      </c>
      <c r="G109" s="16">
        <v>70671.86</v>
      </c>
      <c r="H109" s="16">
        <v>0</v>
      </c>
      <c r="I109" s="15">
        <f t="shared" si="1"/>
        <v>3456084.2474309909</v>
      </c>
    </row>
    <row r="110" spans="1:9" ht="15.75" x14ac:dyDescent="0.25">
      <c r="A110" s="9"/>
      <c r="B110" s="9"/>
      <c r="C110" s="10"/>
      <c r="D110" s="14" t="s">
        <v>106</v>
      </c>
      <c r="E110" s="16">
        <v>714829.28</v>
      </c>
      <c r="F110" s="16">
        <v>693547.56010165869</v>
      </c>
      <c r="G110" s="16">
        <v>43471.329999999987</v>
      </c>
      <c r="H110" s="16">
        <v>0</v>
      </c>
      <c r="I110" s="15">
        <f t="shared" si="1"/>
        <v>1451848.1701016589</v>
      </c>
    </row>
    <row r="111" spans="1:9" ht="15.75" x14ac:dyDescent="0.25">
      <c r="A111" s="9"/>
      <c r="B111" s="9"/>
      <c r="C111" s="10"/>
      <c r="D111" s="14" t="s">
        <v>107</v>
      </c>
      <c r="E111" s="16">
        <v>46901.79</v>
      </c>
      <c r="F111" s="16">
        <v>10832.311275487997</v>
      </c>
      <c r="G111" s="16">
        <v>1370549.61</v>
      </c>
      <c r="H111" s="16">
        <v>0</v>
      </c>
      <c r="I111" s="15">
        <f t="shared" si="1"/>
        <v>1428283.7112754881</v>
      </c>
    </row>
    <row r="112" spans="1:9" ht="15.75" x14ac:dyDescent="0.25">
      <c r="A112" s="9"/>
      <c r="B112" s="9"/>
      <c r="C112" s="10"/>
      <c r="D112" s="14" t="s">
        <v>108</v>
      </c>
      <c r="E112" s="16">
        <v>3309330.4899999993</v>
      </c>
      <c r="F112" s="16">
        <v>740850.61504652072</v>
      </c>
      <c r="G112" s="16">
        <v>97522.72</v>
      </c>
      <c r="H112" s="16">
        <v>0</v>
      </c>
      <c r="I112" s="15">
        <f t="shared" si="1"/>
        <v>4147703.8250465202</v>
      </c>
    </row>
    <row r="113" spans="1:9" ht="15.75" x14ac:dyDescent="0.25">
      <c r="A113" s="9"/>
      <c r="B113" s="9"/>
      <c r="C113" s="10"/>
      <c r="D113" s="14" t="s">
        <v>109</v>
      </c>
      <c r="E113" s="16">
        <v>1882128.5899999999</v>
      </c>
      <c r="F113" s="16">
        <v>1783754.9315969003</v>
      </c>
      <c r="G113" s="16">
        <v>99823.89</v>
      </c>
      <c r="H113" s="16">
        <v>0</v>
      </c>
      <c r="I113" s="15">
        <f t="shared" si="1"/>
        <v>3765707.4115969003</v>
      </c>
    </row>
    <row r="114" spans="1:9" ht="15.75" x14ac:dyDescent="0.25">
      <c r="A114" s="9"/>
      <c r="B114" s="9"/>
      <c r="C114" s="10"/>
      <c r="D114" s="14" t="s">
        <v>110</v>
      </c>
      <c r="E114" s="16">
        <v>4971483.7099999981</v>
      </c>
      <c r="F114" s="16">
        <v>2045893.9209008631</v>
      </c>
      <c r="G114" s="16">
        <v>163812.16</v>
      </c>
      <c r="H114" s="16">
        <v>0</v>
      </c>
      <c r="I114" s="15">
        <f t="shared" si="1"/>
        <v>7181189.7909008618</v>
      </c>
    </row>
    <row r="115" spans="1:9" ht="15.75" x14ac:dyDescent="0.25">
      <c r="A115" s="9"/>
      <c r="B115" s="9"/>
      <c r="C115" s="10"/>
      <c r="D115" s="14" t="s">
        <v>111</v>
      </c>
      <c r="E115" s="16">
        <v>8500316.2699999996</v>
      </c>
      <c r="F115" s="16">
        <v>1011555.3722340896</v>
      </c>
      <c r="G115" s="16">
        <v>270921.96999999997</v>
      </c>
      <c r="H115" s="16">
        <v>0</v>
      </c>
      <c r="I115" s="15">
        <f t="shared" si="1"/>
        <v>9782793.6122340895</v>
      </c>
    </row>
    <row r="116" spans="1:9" ht="15.75" x14ac:dyDescent="0.25">
      <c r="A116" s="9"/>
      <c r="B116" s="9"/>
      <c r="C116" s="10"/>
      <c r="D116" s="14" t="s">
        <v>112</v>
      </c>
      <c r="E116" s="16">
        <v>1695026.1500000001</v>
      </c>
      <c r="F116" s="16">
        <v>1313594.3559237155</v>
      </c>
      <c r="G116" s="16">
        <v>157880.74000000002</v>
      </c>
      <c r="H116" s="16">
        <v>0</v>
      </c>
      <c r="I116" s="15">
        <f t="shared" si="1"/>
        <v>3166501.2459237156</v>
      </c>
    </row>
    <row r="117" spans="1:9" ht="15.75" x14ac:dyDescent="0.25">
      <c r="A117" s="9"/>
      <c r="B117" s="9"/>
      <c r="C117" s="10"/>
      <c r="D117" s="14" t="s">
        <v>113</v>
      </c>
      <c r="E117" s="16">
        <v>1172503.4200000002</v>
      </c>
      <c r="F117" s="16">
        <v>1014395.9103810586</v>
      </c>
      <c r="G117" s="16">
        <v>156444.64999999997</v>
      </c>
      <c r="H117" s="16">
        <v>0</v>
      </c>
      <c r="I117" s="15">
        <f t="shared" si="1"/>
        <v>2343343.9803810585</v>
      </c>
    </row>
    <row r="118" spans="1:9" ht="15.75" x14ac:dyDescent="0.25">
      <c r="A118" s="9"/>
      <c r="B118" s="9"/>
      <c r="C118" s="10"/>
      <c r="D118" s="14" t="s">
        <v>114</v>
      </c>
      <c r="E118" s="16">
        <v>2485859.2599999998</v>
      </c>
      <c r="F118" s="16">
        <v>1584284.3952970514</v>
      </c>
      <c r="G118" s="16">
        <v>165396.61000000002</v>
      </c>
      <c r="H118" s="16">
        <v>0</v>
      </c>
      <c r="I118" s="15">
        <f t="shared" si="1"/>
        <v>4235540.2652970515</v>
      </c>
    </row>
    <row r="119" spans="1:9" ht="15.75" x14ac:dyDescent="0.25">
      <c r="A119" s="9"/>
      <c r="B119" s="9"/>
      <c r="C119" s="10"/>
      <c r="D119" s="14" t="s">
        <v>115</v>
      </c>
      <c r="E119" s="16">
        <v>607024.89</v>
      </c>
      <c r="F119" s="16">
        <v>153874.74780601496</v>
      </c>
      <c r="G119" s="16">
        <v>118099.72999999998</v>
      </c>
      <c r="H119" s="16">
        <v>0</v>
      </c>
      <c r="I119" s="15">
        <f t="shared" si="1"/>
        <v>878999.36780601495</v>
      </c>
    </row>
    <row r="120" spans="1:9" ht="15.75" x14ac:dyDescent="0.25">
      <c r="A120" s="9"/>
      <c r="B120" s="9"/>
      <c r="C120" s="10"/>
      <c r="D120" s="14" t="s">
        <v>116</v>
      </c>
      <c r="E120" s="16">
        <v>7111243.75</v>
      </c>
      <c r="F120" s="16">
        <v>672471.6501200028</v>
      </c>
      <c r="G120" s="16">
        <v>181542.98</v>
      </c>
      <c r="H120" s="16">
        <v>0</v>
      </c>
      <c r="I120" s="15">
        <f t="shared" si="1"/>
        <v>7965258.3801200036</v>
      </c>
    </row>
    <row r="121" spans="1:9" ht="15.75" x14ac:dyDescent="0.25">
      <c r="A121" s="9"/>
      <c r="B121" s="9"/>
      <c r="C121" s="10"/>
      <c r="D121" s="14" t="s">
        <v>117</v>
      </c>
      <c r="E121" s="16">
        <v>2459410.8800000008</v>
      </c>
      <c r="F121" s="16">
        <v>997867.80499739968</v>
      </c>
      <c r="G121" s="16">
        <v>116385.16</v>
      </c>
      <c r="H121" s="16">
        <v>0</v>
      </c>
      <c r="I121" s="15">
        <f t="shared" si="1"/>
        <v>3573663.8449974004</v>
      </c>
    </row>
    <row r="122" spans="1:9" ht="15.75" x14ac:dyDescent="0.25">
      <c r="A122" s="9"/>
      <c r="B122" s="9"/>
      <c r="C122" s="10"/>
      <c r="D122" s="14" t="s">
        <v>118</v>
      </c>
      <c r="E122" s="16">
        <v>2710449.7699999996</v>
      </c>
      <c r="F122" s="16">
        <v>735728.81569343666</v>
      </c>
      <c r="G122" s="16">
        <v>147848.34</v>
      </c>
      <c r="H122" s="16">
        <v>0</v>
      </c>
      <c r="I122" s="15">
        <f t="shared" si="1"/>
        <v>3594026.9256934361</v>
      </c>
    </row>
    <row r="123" spans="1:9" ht="15.75" x14ac:dyDescent="0.25">
      <c r="A123" s="9"/>
      <c r="B123" s="9"/>
      <c r="C123" s="10"/>
      <c r="D123" s="14" t="s">
        <v>119</v>
      </c>
      <c r="E123" s="16">
        <v>2860272.9499999997</v>
      </c>
      <c r="F123" s="16">
        <v>1351772.3660441176</v>
      </c>
      <c r="G123" s="16">
        <v>94272.029999999984</v>
      </c>
      <c r="H123" s="16">
        <v>0</v>
      </c>
      <c r="I123" s="15">
        <f t="shared" si="1"/>
        <v>4306317.3460441176</v>
      </c>
    </row>
    <row r="124" spans="1:9" ht="15.75" x14ac:dyDescent="0.25">
      <c r="A124" s="9"/>
      <c r="B124" s="9"/>
      <c r="C124" s="10"/>
      <c r="D124" s="14" t="s">
        <v>120</v>
      </c>
      <c r="E124" s="16">
        <v>49626.630000000005</v>
      </c>
      <c r="F124" s="16">
        <v>0</v>
      </c>
      <c r="G124" s="16">
        <v>523935.85</v>
      </c>
      <c r="H124" s="16">
        <v>364561.98</v>
      </c>
      <c r="I124" s="15">
        <f t="shared" si="1"/>
        <v>938124.46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1619770.37</v>
      </c>
      <c r="H125" s="16">
        <v>78412.87000000001</v>
      </c>
      <c r="I125" s="15">
        <f t="shared" si="1"/>
        <v>1698183.2400000002</v>
      </c>
    </row>
    <row r="126" spans="1:9" ht="15.75" x14ac:dyDescent="0.25">
      <c r="A126" s="9"/>
      <c r="B126" s="9"/>
      <c r="C126" s="10"/>
      <c r="D126" s="14" t="s">
        <v>122</v>
      </c>
      <c r="E126" s="16">
        <v>13903.03</v>
      </c>
      <c r="F126" s="16">
        <v>0</v>
      </c>
      <c r="G126" s="16">
        <v>599319.06999999995</v>
      </c>
      <c r="H126" s="16">
        <v>0</v>
      </c>
      <c r="I126" s="15">
        <f t="shared" si="1"/>
        <v>613222.1</v>
      </c>
    </row>
    <row r="127" spans="1:9" ht="15.75" x14ac:dyDescent="0.25">
      <c r="A127" s="9"/>
      <c r="B127" s="9"/>
      <c r="C127" s="10"/>
      <c r="D127" s="14" t="s">
        <v>123</v>
      </c>
      <c r="E127" s="16">
        <v>1696109.7399999998</v>
      </c>
      <c r="F127" s="16">
        <v>284936.88355087989</v>
      </c>
      <c r="G127" s="16">
        <v>447738.77</v>
      </c>
      <c r="H127" s="16">
        <v>0</v>
      </c>
      <c r="I127" s="15">
        <f t="shared" si="1"/>
        <v>2428785.3935508798</v>
      </c>
    </row>
    <row r="128" spans="1:9" ht="15.75" x14ac:dyDescent="0.25">
      <c r="A128" s="9"/>
      <c r="B128" s="9"/>
      <c r="C128" s="10"/>
      <c r="D128" s="14" t="s">
        <v>124</v>
      </c>
      <c r="E128" s="16">
        <v>3867971.0799999996</v>
      </c>
      <c r="F128" s="16">
        <v>889029.56874436454</v>
      </c>
      <c r="G128" s="16">
        <v>227178.88000000003</v>
      </c>
      <c r="H128" s="16">
        <v>0</v>
      </c>
      <c r="I128" s="15">
        <f t="shared" si="1"/>
        <v>4984179.5287443642</v>
      </c>
    </row>
    <row r="129" spans="1:9" ht="15.75" x14ac:dyDescent="0.25">
      <c r="A129" s="9"/>
      <c r="B129" s="9"/>
      <c r="C129" s="10"/>
      <c r="D129" s="14" t="s">
        <v>125</v>
      </c>
      <c r="E129" s="16">
        <v>1093079.6700000002</v>
      </c>
      <c r="F129" s="16">
        <v>430260.58128752181</v>
      </c>
      <c r="G129" s="16">
        <v>113464.53999999998</v>
      </c>
      <c r="H129" s="16">
        <v>0</v>
      </c>
      <c r="I129" s="15">
        <f t="shared" si="1"/>
        <v>1636804.7912875221</v>
      </c>
    </row>
    <row r="130" spans="1:9" ht="15.75" x14ac:dyDescent="0.25">
      <c r="A130" s="9"/>
      <c r="B130" s="9"/>
      <c r="C130" s="10"/>
      <c r="D130" s="14" t="s">
        <v>126</v>
      </c>
      <c r="E130" s="16">
        <v>880966.10000000021</v>
      </c>
      <c r="F130" s="16">
        <v>757952.71518526669</v>
      </c>
      <c r="G130" s="16">
        <v>40009.08</v>
      </c>
      <c r="H130" s="16">
        <v>0</v>
      </c>
      <c r="I130" s="15">
        <f t="shared" si="1"/>
        <v>1678927.8951852671</v>
      </c>
    </row>
    <row r="131" spans="1:9" ht="15.75" x14ac:dyDescent="0.25">
      <c r="A131" s="9"/>
      <c r="B131" s="9"/>
      <c r="C131" s="10"/>
      <c r="D131" s="14" t="s">
        <v>127</v>
      </c>
      <c r="E131" s="16">
        <v>8336185.2500000009</v>
      </c>
      <c r="F131" s="16">
        <v>4142520.1474628774</v>
      </c>
      <c r="G131" s="16">
        <v>972891.54999999993</v>
      </c>
      <c r="H131" s="16">
        <v>0</v>
      </c>
      <c r="I131" s="15">
        <f t="shared" si="1"/>
        <v>13451596.947462879</v>
      </c>
    </row>
    <row r="132" spans="1:9" ht="15.75" x14ac:dyDescent="0.25">
      <c r="A132" s="9"/>
      <c r="B132" s="9"/>
      <c r="C132" s="10"/>
      <c r="D132" s="14" t="s">
        <v>128</v>
      </c>
      <c r="E132" s="16">
        <v>1444333.9200000004</v>
      </c>
      <c r="F132" s="16">
        <v>2541707.6467821673</v>
      </c>
      <c r="G132" s="16">
        <v>43524.380000000005</v>
      </c>
      <c r="H132" s="16">
        <v>0</v>
      </c>
      <c r="I132" s="15">
        <f t="shared" si="1"/>
        <v>4029565.9467821675</v>
      </c>
    </row>
    <row r="133" spans="1:9" ht="15.75" x14ac:dyDescent="0.25">
      <c r="A133" s="9"/>
      <c r="B133" s="9"/>
      <c r="C133" s="10"/>
      <c r="D133" s="14" t="s">
        <v>129</v>
      </c>
      <c r="E133" s="16">
        <v>989922.0199999999</v>
      </c>
      <c r="F133" s="16">
        <v>0</v>
      </c>
      <c r="G133" s="16">
        <v>1019115</v>
      </c>
      <c r="H133" s="16">
        <v>226836.22999999998</v>
      </c>
      <c r="I133" s="15">
        <f t="shared" si="1"/>
        <v>2235873.25</v>
      </c>
    </row>
    <row r="134" spans="1:9" ht="15.75" x14ac:dyDescent="0.25">
      <c r="A134" s="9"/>
      <c r="B134" s="9"/>
      <c r="C134" s="10"/>
      <c r="D134" s="14" t="s">
        <v>130</v>
      </c>
      <c r="E134" s="16">
        <v>270750.34000000003</v>
      </c>
      <c r="F134" s="16">
        <v>125381.05945092697</v>
      </c>
      <c r="G134" s="16">
        <v>7579.59</v>
      </c>
      <c r="H134" s="16">
        <v>0</v>
      </c>
      <c r="I134" s="15">
        <f t="shared" si="1"/>
        <v>403710.98945092701</v>
      </c>
    </row>
    <row r="135" spans="1:9" ht="15.75" x14ac:dyDescent="0.25">
      <c r="A135" s="9"/>
      <c r="B135" s="9"/>
      <c r="C135" s="10"/>
      <c r="D135" s="14" t="s">
        <v>131</v>
      </c>
      <c r="E135" s="16">
        <v>779761.65</v>
      </c>
      <c r="F135" s="16">
        <v>1584284.3952970514</v>
      </c>
      <c r="G135" s="16">
        <v>62859.119999999988</v>
      </c>
      <c r="H135" s="16">
        <v>0</v>
      </c>
      <c r="I135" s="15">
        <f t="shared" si="1"/>
        <v>2426905.1652970514</v>
      </c>
    </row>
    <row r="136" spans="1:9" ht="15.75" x14ac:dyDescent="0.25">
      <c r="A136" s="9"/>
      <c r="B136" s="9"/>
      <c r="C136" s="10"/>
      <c r="D136" s="14" t="s">
        <v>132</v>
      </c>
      <c r="E136" s="16">
        <v>6151244.3400000008</v>
      </c>
      <c r="F136" s="16">
        <v>1914817.0673417654</v>
      </c>
      <c r="G136" s="16">
        <v>395497.85</v>
      </c>
      <c r="H136" s="16">
        <v>0</v>
      </c>
      <c r="I136" s="15">
        <f t="shared" si="1"/>
        <v>8461559.2573417667</v>
      </c>
    </row>
    <row r="137" spans="1:9" ht="15.75" x14ac:dyDescent="0.25">
      <c r="A137" s="9"/>
      <c r="B137" s="9"/>
      <c r="C137" s="10"/>
      <c r="D137" s="14" t="s">
        <v>133</v>
      </c>
      <c r="E137" s="16">
        <v>7899530.4000000004</v>
      </c>
      <c r="F137" s="16">
        <v>3010720.2329451782</v>
      </c>
      <c r="G137" s="16">
        <v>677105.45</v>
      </c>
      <c r="H137" s="16">
        <v>0</v>
      </c>
      <c r="I137" s="15">
        <f t="shared" si="1"/>
        <v>11587356.082945177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959363.72</v>
      </c>
      <c r="H138" s="16">
        <v>0</v>
      </c>
      <c r="I138" s="15">
        <f t="shared" ref="I138:I144" si="2">SUM(E138:H138)</f>
        <v>959363.72</v>
      </c>
    </row>
    <row r="139" spans="1:9" ht="15.75" x14ac:dyDescent="0.25">
      <c r="A139" s="9"/>
      <c r="B139" s="9"/>
      <c r="C139" s="10"/>
      <c r="D139" s="14" t="s">
        <v>135</v>
      </c>
      <c r="E139" s="16">
        <v>964160.45000000007</v>
      </c>
      <c r="F139" s="16">
        <v>450777.2143283239</v>
      </c>
      <c r="G139" s="16">
        <v>82578.00999999998</v>
      </c>
      <c r="H139" s="16">
        <v>0</v>
      </c>
      <c r="I139" s="15">
        <f t="shared" si="2"/>
        <v>1497515.6743283239</v>
      </c>
    </row>
    <row r="140" spans="1:9" ht="15.75" x14ac:dyDescent="0.25">
      <c r="A140" s="9"/>
      <c r="B140" s="9"/>
      <c r="C140" s="10"/>
      <c r="D140" s="14" t="s">
        <v>136</v>
      </c>
      <c r="E140" s="16">
        <v>4598231.9899999984</v>
      </c>
      <c r="F140" s="16">
        <v>3197077.1967634242</v>
      </c>
      <c r="G140" s="16">
        <v>200563.75</v>
      </c>
      <c r="H140" s="16">
        <v>0</v>
      </c>
      <c r="I140" s="15">
        <f t="shared" si="2"/>
        <v>7995872.9367634226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1192923.1000000001</v>
      </c>
      <c r="H141" s="16">
        <v>21990.305</v>
      </c>
      <c r="I141" s="15">
        <f t="shared" si="2"/>
        <v>1214913.405</v>
      </c>
    </row>
    <row r="142" spans="1:9" ht="15.75" x14ac:dyDescent="0.25">
      <c r="A142" s="9"/>
      <c r="B142" s="9"/>
      <c r="C142" s="10"/>
      <c r="D142" s="14" t="s">
        <v>138</v>
      </c>
      <c r="E142" s="16">
        <v>548.13</v>
      </c>
      <c r="F142" s="16">
        <v>0</v>
      </c>
      <c r="G142" s="16">
        <v>130936.84</v>
      </c>
      <c r="H142" s="16">
        <v>0</v>
      </c>
      <c r="I142" s="15">
        <f t="shared" si="2"/>
        <v>131484.97</v>
      </c>
    </row>
    <row r="143" spans="1:9" ht="15.75" x14ac:dyDescent="0.25">
      <c r="A143" s="9"/>
      <c r="B143" s="9"/>
      <c r="C143" s="10"/>
      <c r="D143" s="14" t="s">
        <v>139</v>
      </c>
      <c r="E143" s="16">
        <v>311144.75</v>
      </c>
      <c r="F143" s="16">
        <v>2954866.1279309434</v>
      </c>
      <c r="G143" s="16">
        <v>44662.68</v>
      </c>
      <c r="H143" s="16">
        <v>0</v>
      </c>
      <c r="I143" s="15">
        <f t="shared" si="2"/>
        <v>3310673.5579309436</v>
      </c>
    </row>
    <row r="144" spans="1:9" ht="15.75" x14ac:dyDescent="0.25">
      <c r="A144" s="9"/>
      <c r="B144" s="9"/>
      <c r="C144" s="10"/>
      <c r="D144" s="14" t="s">
        <v>140</v>
      </c>
      <c r="E144" s="16">
        <v>2909658.7399999998</v>
      </c>
      <c r="F144" s="16">
        <v>359026.36039980187</v>
      </c>
      <c r="G144" s="16">
        <v>301624.27999999997</v>
      </c>
      <c r="H144" s="16">
        <v>0</v>
      </c>
      <c r="I144" s="15">
        <f t="shared" si="2"/>
        <v>3570309.3803998013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313523644.80999994</v>
      </c>
      <c r="F145" s="18">
        <f>SUM(F10:F144)</f>
        <v>147171313.26419583</v>
      </c>
      <c r="G145" s="18">
        <f>SUM(G10:G144)</f>
        <v>48920450.000000007</v>
      </c>
      <c r="H145" s="18">
        <f>SUM(H10:H144)</f>
        <v>691801.38500000001</v>
      </c>
      <c r="I145" s="18">
        <f>SUM(I10:I144)</f>
        <v>510307209.45919573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5"/>
  <sheetViews>
    <sheetView showGridLines="0" tabSelected="1" zoomScale="80" zoomScaleNormal="80" workbookViewId="0">
      <pane xSplit="4" ySplit="9" topLeftCell="E10" activePane="bottomRight" state="frozen"/>
      <selection activeCell="M153" sqref="M153"/>
      <selection pane="topRight" activeCell="M153" sqref="M153"/>
      <selection pane="bottomLeft" activeCell="M153" sqref="M153"/>
      <selection pane="bottomRight" activeCell="E10" sqref="E10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157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158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16">
        <v>43592.34</v>
      </c>
      <c r="F10" s="16">
        <v>1424388.6411163362</v>
      </c>
      <c r="G10" s="16">
        <v>176737.74999999997</v>
      </c>
      <c r="H10" s="16">
        <v>0</v>
      </c>
      <c r="I10" s="15">
        <f t="shared" ref="I10:I73" si="0">SUM(E10:H10)</f>
        <v>1644718.7311163363</v>
      </c>
    </row>
    <row r="11" spans="1:9" ht="15.75" x14ac:dyDescent="0.25">
      <c r="A11" s="9"/>
      <c r="B11" s="9"/>
      <c r="C11" s="10"/>
      <c r="D11" s="14" t="s">
        <v>7</v>
      </c>
      <c r="E11" s="16">
        <v>55508.68</v>
      </c>
      <c r="F11" s="16">
        <v>799476.01312082703</v>
      </c>
      <c r="G11" s="16">
        <v>104629.84000000003</v>
      </c>
      <c r="H11" s="16">
        <v>0</v>
      </c>
      <c r="I11" s="15">
        <f t="shared" si="0"/>
        <v>959614.53312082705</v>
      </c>
    </row>
    <row r="12" spans="1:9" ht="15.75" x14ac:dyDescent="0.25">
      <c r="A12" s="9"/>
      <c r="B12" s="9"/>
      <c r="C12" s="10"/>
      <c r="D12" s="14" t="s">
        <v>8</v>
      </c>
      <c r="E12" s="16">
        <v>76484.87000000001</v>
      </c>
      <c r="F12" s="16">
        <v>289838.85052003001</v>
      </c>
      <c r="G12" s="16">
        <v>93466.87</v>
      </c>
      <c r="H12" s="16">
        <v>0</v>
      </c>
      <c r="I12" s="15">
        <f t="shared" si="0"/>
        <v>459790.59052003</v>
      </c>
    </row>
    <row r="13" spans="1:9" ht="15.75" x14ac:dyDescent="0.25">
      <c r="A13" s="9"/>
      <c r="B13" s="9"/>
      <c r="C13" s="10"/>
      <c r="D13" s="14" t="s">
        <v>9</v>
      </c>
      <c r="E13" s="16">
        <v>18001.62</v>
      </c>
      <c r="F13" s="16">
        <v>7670.0693305460018</v>
      </c>
      <c r="G13" s="16">
        <v>1025786.7600000001</v>
      </c>
      <c r="H13" s="16">
        <v>0</v>
      </c>
      <c r="I13" s="15">
        <f t="shared" si="0"/>
        <v>1051458.4493305462</v>
      </c>
    </row>
    <row r="14" spans="1:9" ht="15.75" x14ac:dyDescent="0.25">
      <c r="A14" s="9"/>
      <c r="B14" s="9"/>
      <c r="C14" s="10"/>
      <c r="D14" s="14" t="s">
        <v>10</v>
      </c>
      <c r="E14" s="16">
        <v>146873.90999999997</v>
      </c>
      <c r="F14" s="16">
        <v>322037.29991280404</v>
      </c>
      <c r="G14" s="16">
        <v>133824.16</v>
      </c>
      <c r="H14" s="16">
        <v>0</v>
      </c>
      <c r="I14" s="15">
        <f t="shared" si="0"/>
        <v>602735.36991280399</v>
      </c>
    </row>
    <row r="15" spans="1:9" ht="15.75" x14ac:dyDescent="0.25">
      <c r="A15" s="9"/>
      <c r="B15" s="9"/>
      <c r="C15" s="10"/>
      <c r="D15" s="14" t="s">
        <v>11</v>
      </c>
      <c r="E15" s="16">
        <v>12631.380000000001</v>
      </c>
      <c r="F15" s="16">
        <v>1788.8027440430003</v>
      </c>
      <c r="G15" s="16">
        <v>974754.40999999992</v>
      </c>
      <c r="H15" s="16">
        <v>0</v>
      </c>
      <c r="I15" s="15">
        <f t="shared" si="0"/>
        <v>989174.59274404286</v>
      </c>
    </row>
    <row r="16" spans="1:9" ht="15.75" x14ac:dyDescent="0.25">
      <c r="A16" s="9"/>
      <c r="B16" s="9"/>
      <c r="C16" s="10"/>
      <c r="D16" s="14" t="s">
        <v>12</v>
      </c>
      <c r="E16" s="16">
        <v>140764.52999999997</v>
      </c>
      <c r="F16" s="16">
        <v>1535571.6426685881</v>
      </c>
      <c r="G16" s="16">
        <v>135829.40999999997</v>
      </c>
      <c r="H16" s="16">
        <v>0</v>
      </c>
      <c r="I16" s="15">
        <f t="shared" si="0"/>
        <v>1812165.582668588</v>
      </c>
    </row>
    <row r="17" spans="1:9" ht="15.75" x14ac:dyDescent="0.25">
      <c r="A17" s="9"/>
      <c r="B17" s="9"/>
      <c r="C17" s="10"/>
      <c r="D17" s="14" t="s">
        <v>13</v>
      </c>
      <c r="E17" s="16">
        <v>151539.64999999997</v>
      </c>
      <c r="F17" s="16">
        <v>1410843.90594742</v>
      </c>
      <c r="G17" s="16">
        <v>438357.2</v>
      </c>
      <c r="H17" s="16">
        <v>0</v>
      </c>
      <c r="I17" s="15">
        <f t="shared" si="0"/>
        <v>2000740.7559474199</v>
      </c>
    </row>
    <row r="18" spans="1:9" ht="15.75" x14ac:dyDescent="0.25">
      <c r="A18" s="9"/>
      <c r="B18" s="9"/>
      <c r="C18" s="10"/>
      <c r="D18" s="14" t="s">
        <v>14</v>
      </c>
      <c r="E18" s="16">
        <v>221734.44999999998</v>
      </c>
      <c r="F18" s="16">
        <v>115011.435469392</v>
      </c>
      <c r="G18" s="16">
        <v>2087986.9900000002</v>
      </c>
      <c r="H18" s="16">
        <v>0</v>
      </c>
      <c r="I18" s="15">
        <f t="shared" si="0"/>
        <v>2424732.8754693922</v>
      </c>
    </row>
    <row r="19" spans="1:9" ht="15.75" x14ac:dyDescent="0.25">
      <c r="A19" s="9"/>
      <c r="B19" s="9"/>
      <c r="C19" s="10"/>
      <c r="D19" s="14" t="s">
        <v>15</v>
      </c>
      <c r="E19" s="16">
        <v>304350.00999999995</v>
      </c>
      <c r="F19" s="16">
        <v>1097750.6197548311</v>
      </c>
      <c r="G19" s="16">
        <v>315379.17</v>
      </c>
      <c r="H19" s="16">
        <v>0</v>
      </c>
      <c r="I19" s="15">
        <f t="shared" si="0"/>
        <v>1717479.799754831</v>
      </c>
    </row>
    <row r="20" spans="1:9" ht="15.75" x14ac:dyDescent="0.25">
      <c r="A20" s="9"/>
      <c r="B20" s="9"/>
      <c r="C20" s="10"/>
      <c r="D20" s="14" t="s">
        <v>16</v>
      </c>
      <c r="E20" s="16">
        <v>131038.03</v>
      </c>
      <c r="F20" s="16">
        <v>301594.78294490301</v>
      </c>
      <c r="G20" s="16">
        <v>137983.03</v>
      </c>
      <c r="H20" s="16">
        <v>0</v>
      </c>
      <c r="I20" s="15">
        <f t="shared" si="0"/>
        <v>570615.84294490307</v>
      </c>
    </row>
    <row r="21" spans="1:9" ht="15.75" x14ac:dyDescent="0.25">
      <c r="A21" s="9"/>
      <c r="B21" s="9"/>
      <c r="C21" s="10"/>
      <c r="D21" s="14" t="s">
        <v>17</v>
      </c>
      <c r="E21" s="16">
        <v>182342.33</v>
      </c>
      <c r="F21" s="16">
        <v>1313205.6395640841</v>
      </c>
      <c r="G21" s="16">
        <v>125039.07999999999</v>
      </c>
      <c r="H21" s="16">
        <v>0</v>
      </c>
      <c r="I21" s="15">
        <f t="shared" si="0"/>
        <v>1620587.0495640843</v>
      </c>
    </row>
    <row r="22" spans="1:9" ht="15.75" x14ac:dyDescent="0.25">
      <c r="A22" s="9"/>
      <c r="B22" s="9"/>
      <c r="C22" s="10"/>
      <c r="D22" s="14" t="s">
        <v>18</v>
      </c>
      <c r="E22" s="16">
        <v>56817.4</v>
      </c>
      <c r="F22" s="16">
        <v>56231.773345027003</v>
      </c>
      <c r="G22" s="16">
        <v>737566.77999999991</v>
      </c>
      <c r="H22" s="16">
        <v>0</v>
      </c>
      <c r="I22" s="15">
        <f t="shared" si="0"/>
        <v>850615.95334502694</v>
      </c>
    </row>
    <row r="23" spans="1:9" ht="15.75" x14ac:dyDescent="0.25">
      <c r="A23" s="9"/>
      <c r="B23" s="9"/>
      <c r="C23" s="10"/>
      <c r="D23" s="14" t="s">
        <v>19</v>
      </c>
      <c r="E23" s="16">
        <v>23890.31</v>
      </c>
      <c r="F23" s="16">
        <v>20957.375322275002</v>
      </c>
      <c r="G23" s="16">
        <v>275275.77</v>
      </c>
      <c r="H23" s="16">
        <v>0</v>
      </c>
      <c r="I23" s="15">
        <f t="shared" si="0"/>
        <v>320123.45532227505</v>
      </c>
    </row>
    <row r="24" spans="1:9" ht="15.75" x14ac:dyDescent="0.25">
      <c r="A24" s="9"/>
      <c r="B24" s="9"/>
      <c r="C24" s="10"/>
      <c r="D24" s="14" t="s">
        <v>20</v>
      </c>
      <c r="E24" s="16">
        <v>330055.53999999992</v>
      </c>
      <c r="F24" s="16">
        <v>805357.27970733005</v>
      </c>
      <c r="G24" s="16">
        <v>295958.41000000003</v>
      </c>
      <c r="H24" s="16">
        <v>0</v>
      </c>
      <c r="I24" s="15">
        <f t="shared" si="0"/>
        <v>1431371.22970733</v>
      </c>
    </row>
    <row r="25" spans="1:9" ht="15.75" x14ac:dyDescent="0.25">
      <c r="A25" s="9"/>
      <c r="B25" s="9"/>
      <c r="C25" s="10"/>
      <c r="D25" s="14" t="s">
        <v>21</v>
      </c>
      <c r="E25" s="16">
        <v>114999.49000000002</v>
      </c>
      <c r="F25" s="16">
        <v>598073.98608673108</v>
      </c>
      <c r="G25" s="16">
        <v>314977.10000000003</v>
      </c>
      <c r="H25" s="16">
        <v>0</v>
      </c>
      <c r="I25" s="15">
        <f t="shared" si="0"/>
        <v>1028050.5760867312</v>
      </c>
    </row>
    <row r="26" spans="1:9" ht="15.75" x14ac:dyDescent="0.25">
      <c r="A26" s="9"/>
      <c r="B26" s="9"/>
      <c r="C26" s="10"/>
      <c r="D26" s="14" t="s">
        <v>22</v>
      </c>
      <c r="E26" s="16">
        <v>116456.48</v>
      </c>
      <c r="F26" s="16">
        <v>342486.41762883804</v>
      </c>
      <c r="G26" s="16">
        <v>122746.14999999998</v>
      </c>
      <c r="H26" s="16">
        <v>0</v>
      </c>
      <c r="I26" s="15">
        <f t="shared" si="0"/>
        <v>581689.04762883799</v>
      </c>
    </row>
    <row r="27" spans="1:9" ht="15.75" x14ac:dyDescent="0.25">
      <c r="A27" s="9"/>
      <c r="B27" s="9"/>
      <c r="C27" s="10"/>
      <c r="D27" s="14" t="s">
        <v>23</v>
      </c>
      <c r="E27" s="16">
        <v>188954.09</v>
      </c>
      <c r="F27" s="16">
        <v>58786.26287249801</v>
      </c>
      <c r="G27" s="16">
        <v>297530.65000000002</v>
      </c>
      <c r="H27" s="16">
        <v>0</v>
      </c>
      <c r="I27" s="15">
        <f t="shared" si="0"/>
        <v>545271.00287249801</v>
      </c>
    </row>
    <row r="28" spans="1:9" ht="15.75" x14ac:dyDescent="0.25">
      <c r="A28" s="9"/>
      <c r="B28" s="9"/>
      <c r="C28" s="10"/>
      <c r="D28" s="14" t="s">
        <v>24</v>
      </c>
      <c r="E28" s="16">
        <v>89315.03</v>
      </c>
      <c r="F28" s="16">
        <v>278591.17570139805</v>
      </c>
      <c r="G28" s="16">
        <v>235180.41000000006</v>
      </c>
      <c r="H28" s="16">
        <v>0</v>
      </c>
      <c r="I28" s="15">
        <f t="shared" si="0"/>
        <v>603086.61570139811</v>
      </c>
    </row>
    <row r="29" spans="1:9" ht="15.75" x14ac:dyDescent="0.25">
      <c r="A29" s="9"/>
      <c r="B29" s="9"/>
      <c r="C29" s="10"/>
      <c r="D29" s="14" t="s">
        <v>25</v>
      </c>
      <c r="E29" s="16">
        <v>75755.55</v>
      </c>
      <c r="F29" s="16">
        <v>155909.67090146002</v>
      </c>
      <c r="G29" s="16">
        <v>105010.84999999998</v>
      </c>
      <c r="H29" s="16">
        <v>0</v>
      </c>
      <c r="I29" s="15">
        <f t="shared" si="0"/>
        <v>336676.07090146001</v>
      </c>
    </row>
    <row r="30" spans="1:9" ht="15.75" x14ac:dyDescent="0.25">
      <c r="A30" s="9"/>
      <c r="B30" s="9"/>
      <c r="C30" s="10"/>
      <c r="D30" s="14" t="s">
        <v>26</v>
      </c>
      <c r="E30" s="16">
        <v>116493.2</v>
      </c>
      <c r="F30" s="16">
        <v>840882.50615913584</v>
      </c>
      <c r="G30" s="16">
        <v>175817.52000000005</v>
      </c>
      <c r="H30" s="16">
        <v>0</v>
      </c>
      <c r="I30" s="15">
        <f t="shared" si="0"/>
        <v>1133193.2261591358</v>
      </c>
    </row>
    <row r="31" spans="1:9" ht="15.75" x14ac:dyDescent="0.25">
      <c r="A31" s="9"/>
      <c r="B31" s="9"/>
      <c r="C31" s="10"/>
      <c r="D31" s="14" t="s">
        <v>27</v>
      </c>
      <c r="E31" s="16">
        <v>148681.51999999999</v>
      </c>
      <c r="F31" s="16">
        <v>871556.1827331871</v>
      </c>
      <c r="G31" s="16">
        <v>98012.860000000015</v>
      </c>
      <c r="H31" s="16">
        <v>0</v>
      </c>
      <c r="I31" s="15">
        <f t="shared" si="0"/>
        <v>1118250.5627331871</v>
      </c>
    </row>
    <row r="32" spans="1:9" ht="15.75" x14ac:dyDescent="0.25">
      <c r="A32" s="9"/>
      <c r="B32" s="9"/>
      <c r="C32" s="10"/>
      <c r="D32" s="14" t="s">
        <v>28</v>
      </c>
      <c r="E32" s="16">
        <v>87837.53</v>
      </c>
      <c r="F32" s="16">
        <v>294182.14279154403</v>
      </c>
      <c r="G32" s="16">
        <v>71677.24000000002</v>
      </c>
      <c r="H32" s="16">
        <v>0</v>
      </c>
      <c r="I32" s="15">
        <f t="shared" si="0"/>
        <v>453696.91279154399</v>
      </c>
    </row>
    <row r="33" spans="1:9" ht="15.75" x14ac:dyDescent="0.25">
      <c r="A33" s="9"/>
      <c r="B33" s="9"/>
      <c r="C33" s="10"/>
      <c r="D33" s="14" t="s">
        <v>29</v>
      </c>
      <c r="E33" s="16">
        <v>18657.890000000003</v>
      </c>
      <c r="F33" s="16">
        <v>444718.80471274204</v>
      </c>
      <c r="G33" s="16">
        <v>49417.08</v>
      </c>
      <c r="H33" s="16">
        <v>0</v>
      </c>
      <c r="I33" s="15">
        <f t="shared" si="0"/>
        <v>512793.77471274207</v>
      </c>
    </row>
    <row r="34" spans="1:9" ht="15.75" x14ac:dyDescent="0.25">
      <c r="A34" s="9"/>
      <c r="B34" s="9"/>
      <c r="C34" s="10"/>
      <c r="D34" s="14" t="s">
        <v>30</v>
      </c>
      <c r="E34" s="16">
        <v>1001162.5599999998</v>
      </c>
      <c r="F34" s="16">
        <v>638199.9339872381</v>
      </c>
      <c r="G34" s="16">
        <v>348906.34</v>
      </c>
      <c r="H34" s="16">
        <v>0</v>
      </c>
      <c r="I34" s="15">
        <f t="shared" si="0"/>
        <v>1988268.8339872381</v>
      </c>
    </row>
    <row r="35" spans="1:9" ht="15.75" x14ac:dyDescent="0.25">
      <c r="A35" s="9"/>
      <c r="B35" s="9"/>
      <c r="C35" s="10"/>
      <c r="D35" s="14" t="s">
        <v>31</v>
      </c>
      <c r="E35" s="16">
        <v>828979.19000000006</v>
      </c>
      <c r="F35" s="16">
        <v>938263.34336528508</v>
      </c>
      <c r="G35" s="16">
        <v>230379.67999999993</v>
      </c>
      <c r="H35" s="16">
        <v>0</v>
      </c>
      <c r="I35" s="15">
        <f t="shared" si="0"/>
        <v>1997622.213365285</v>
      </c>
    </row>
    <row r="36" spans="1:9" ht="15.75" x14ac:dyDescent="0.25">
      <c r="A36" s="9"/>
      <c r="B36" s="9"/>
      <c r="C36" s="10"/>
      <c r="D36" s="14" t="s">
        <v>32</v>
      </c>
      <c r="E36" s="16">
        <v>168739.36000000002</v>
      </c>
      <c r="F36" s="16">
        <v>582225.58981939801</v>
      </c>
      <c r="G36" s="16">
        <v>512963.81999999995</v>
      </c>
      <c r="H36" s="16">
        <v>0</v>
      </c>
      <c r="I36" s="15">
        <f t="shared" si="0"/>
        <v>1263928.7698193979</v>
      </c>
    </row>
    <row r="37" spans="1:9" ht="15.75" x14ac:dyDescent="0.25">
      <c r="A37" s="9"/>
      <c r="B37" s="9"/>
      <c r="C37" s="10"/>
      <c r="D37" s="14" t="s">
        <v>33</v>
      </c>
      <c r="E37" s="16">
        <v>75939.560000000012</v>
      </c>
      <c r="F37" s="16">
        <v>322037.29991280404</v>
      </c>
      <c r="G37" s="16">
        <v>192583.22999999992</v>
      </c>
      <c r="H37" s="16">
        <v>0</v>
      </c>
      <c r="I37" s="15">
        <f t="shared" si="0"/>
        <v>590560.08991280396</v>
      </c>
    </row>
    <row r="38" spans="1:9" ht="15.75" x14ac:dyDescent="0.25">
      <c r="A38" s="9"/>
      <c r="B38" s="9"/>
      <c r="C38" s="10"/>
      <c r="D38" s="14" t="s">
        <v>34</v>
      </c>
      <c r="E38" s="16">
        <v>37975.32</v>
      </c>
      <c r="F38" s="16">
        <v>699798.11556439404</v>
      </c>
      <c r="G38" s="16">
        <v>140576.97</v>
      </c>
      <c r="H38" s="16">
        <v>0</v>
      </c>
      <c r="I38" s="15">
        <f t="shared" si="0"/>
        <v>878350.40556439396</v>
      </c>
    </row>
    <row r="39" spans="1:9" ht="15.75" x14ac:dyDescent="0.25">
      <c r="A39" s="9"/>
      <c r="B39" s="9"/>
      <c r="C39" s="10"/>
      <c r="D39" s="14" t="s">
        <v>35</v>
      </c>
      <c r="E39" s="16">
        <v>35248.97</v>
      </c>
      <c r="F39" s="16">
        <v>1095704.3878336009</v>
      </c>
      <c r="G39" s="16">
        <v>287470.13999999996</v>
      </c>
      <c r="H39" s="16">
        <v>0</v>
      </c>
      <c r="I39" s="15">
        <f t="shared" si="0"/>
        <v>1418423.4978336007</v>
      </c>
    </row>
    <row r="40" spans="1:9" ht="15.75" x14ac:dyDescent="0.25">
      <c r="A40" s="9"/>
      <c r="B40" s="9"/>
      <c r="C40" s="10"/>
      <c r="D40" s="14" t="s">
        <v>36</v>
      </c>
      <c r="E40" s="16">
        <v>2701.42</v>
      </c>
      <c r="F40" s="16">
        <v>57505.717734696002</v>
      </c>
      <c r="G40" s="16">
        <v>182471.55</v>
      </c>
      <c r="H40" s="16">
        <v>0</v>
      </c>
      <c r="I40" s="15">
        <f t="shared" si="0"/>
        <v>242678.687734696</v>
      </c>
    </row>
    <row r="41" spans="1:9" ht="15.75" x14ac:dyDescent="0.25">
      <c r="A41" s="9"/>
      <c r="B41" s="9"/>
      <c r="C41" s="10"/>
      <c r="D41" s="14" t="s">
        <v>37</v>
      </c>
      <c r="E41" s="16">
        <v>190000.87</v>
      </c>
      <c r="F41" s="16">
        <v>961009.52143160312</v>
      </c>
      <c r="G41" s="16">
        <v>328019.70999999996</v>
      </c>
      <c r="H41" s="16">
        <v>0</v>
      </c>
      <c r="I41" s="15">
        <f t="shared" si="0"/>
        <v>1479030.1014316031</v>
      </c>
    </row>
    <row r="42" spans="1:9" ht="15.75" x14ac:dyDescent="0.25">
      <c r="A42" s="9"/>
      <c r="B42" s="9"/>
      <c r="C42" s="10"/>
      <c r="D42" s="14" t="s">
        <v>38</v>
      </c>
      <c r="E42" s="16">
        <v>154904.50999999995</v>
      </c>
      <c r="F42" s="16">
        <v>1017234.6940284971</v>
      </c>
      <c r="G42" s="16">
        <v>82894.079999999987</v>
      </c>
      <c r="H42" s="16">
        <v>0</v>
      </c>
      <c r="I42" s="15">
        <f t="shared" si="0"/>
        <v>1255033.2840284971</v>
      </c>
    </row>
    <row r="43" spans="1:9" ht="15.75" x14ac:dyDescent="0.25">
      <c r="A43" s="9"/>
      <c r="B43" s="9"/>
      <c r="C43" s="10"/>
      <c r="D43" s="14" t="s">
        <v>39</v>
      </c>
      <c r="E43" s="16">
        <v>16788.25</v>
      </c>
      <c r="F43" s="16">
        <v>378526.50243501796</v>
      </c>
      <c r="G43" s="16">
        <v>135300.54</v>
      </c>
      <c r="H43" s="16">
        <v>0</v>
      </c>
      <c r="I43" s="15">
        <f t="shared" si="0"/>
        <v>530615.292435018</v>
      </c>
    </row>
    <row r="44" spans="1:9" ht="15.75" x14ac:dyDescent="0.25">
      <c r="A44" s="9"/>
      <c r="B44" s="9"/>
      <c r="C44" s="10"/>
      <c r="D44" s="14" t="s">
        <v>40</v>
      </c>
      <c r="E44" s="16">
        <v>2154.9</v>
      </c>
      <c r="F44" s="16">
        <v>29135.702259062</v>
      </c>
      <c r="G44" s="16">
        <v>175295.29999999996</v>
      </c>
      <c r="H44" s="16">
        <v>0</v>
      </c>
      <c r="I44" s="15">
        <f t="shared" si="0"/>
        <v>206585.90225906196</v>
      </c>
    </row>
    <row r="45" spans="1:9" ht="15.75" x14ac:dyDescent="0.25">
      <c r="A45" s="9"/>
      <c r="B45" s="9"/>
      <c r="C45" s="10"/>
      <c r="D45" s="14" t="s">
        <v>41</v>
      </c>
      <c r="E45" s="16">
        <v>229869.82</v>
      </c>
      <c r="F45" s="16">
        <v>8435.756113974001</v>
      </c>
      <c r="G45" s="16">
        <v>556359.53999999992</v>
      </c>
      <c r="H45" s="16">
        <v>0</v>
      </c>
      <c r="I45" s="15">
        <f t="shared" si="0"/>
        <v>794665.1161139739</v>
      </c>
    </row>
    <row r="46" spans="1:9" ht="15.75" x14ac:dyDescent="0.25">
      <c r="A46" s="9"/>
      <c r="B46" s="9"/>
      <c r="C46" s="10"/>
      <c r="D46" s="14" t="s">
        <v>42</v>
      </c>
      <c r="E46" s="16">
        <v>11353.59</v>
      </c>
      <c r="F46" s="16">
        <v>28112.586298447004</v>
      </c>
      <c r="G46" s="16">
        <v>605309.8899999999</v>
      </c>
      <c r="H46" s="16">
        <v>0</v>
      </c>
      <c r="I46" s="15">
        <f t="shared" si="0"/>
        <v>644776.06629844685</v>
      </c>
    </row>
    <row r="47" spans="1:9" ht="15.75" x14ac:dyDescent="0.25">
      <c r="A47" s="9"/>
      <c r="B47" s="9"/>
      <c r="C47" s="10"/>
      <c r="D47" s="14" t="s">
        <v>43</v>
      </c>
      <c r="E47" s="16">
        <v>123318.64000000001</v>
      </c>
      <c r="F47" s="16">
        <v>178398.41979059103</v>
      </c>
      <c r="G47" s="16">
        <v>112908.15</v>
      </c>
      <c r="H47" s="16">
        <v>0</v>
      </c>
      <c r="I47" s="15">
        <f t="shared" si="0"/>
        <v>414625.20979059103</v>
      </c>
    </row>
    <row r="48" spans="1:9" ht="15.75" x14ac:dyDescent="0.25">
      <c r="A48" s="9"/>
      <c r="B48" s="9"/>
      <c r="C48" s="10"/>
      <c r="D48" s="14" t="s">
        <v>44</v>
      </c>
      <c r="E48" s="16">
        <v>14609.25</v>
      </c>
      <c r="F48" s="16">
        <v>28112.586298447004</v>
      </c>
      <c r="G48" s="16">
        <v>277675.94999999995</v>
      </c>
      <c r="H48" s="16">
        <v>0</v>
      </c>
      <c r="I48" s="15">
        <f t="shared" si="0"/>
        <v>320397.78629844694</v>
      </c>
    </row>
    <row r="49" spans="1:9" ht="15.75" x14ac:dyDescent="0.25">
      <c r="A49" s="9"/>
      <c r="B49" s="9"/>
      <c r="C49" s="10"/>
      <c r="D49" s="14" t="s">
        <v>45</v>
      </c>
      <c r="E49" s="16">
        <v>54265.4</v>
      </c>
      <c r="F49" s="16">
        <v>33478.994530576005</v>
      </c>
      <c r="G49" s="16">
        <v>521130.51</v>
      </c>
      <c r="H49" s="16">
        <v>0</v>
      </c>
      <c r="I49" s="15">
        <f t="shared" si="0"/>
        <v>608874.90453057596</v>
      </c>
    </row>
    <row r="50" spans="1:9" ht="15.75" x14ac:dyDescent="0.25">
      <c r="A50" s="9"/>
      <c r="B50" s="9"/>
      <c r="C50" s="10"/>
      <c r="D50" s="14" t="s">
        <v>46</v>
      </c>
      <c r="E50" s="16">
        <v>75734.47</v>
      </c>
      <c r="F50" s="16">
        <v>323575.27422779298</v>
      </c>
      <c r="G50" s="16">
        <v>57670.12999999999</v>
      </c>
      <c r="H50" s="16">
        <v>0</v>
      </c>
      <c r="I50" s="15">
        <f t="shared" si="0"/>
        <v>456979.87422779296</v>
      </c>
    </row>
    <row r="51" spans="1:9" ht="15.75" x14ac:dyDescent="0.25">
      <c r="A51" s="9"/>
      <c r="B51" s="9"/>
      <c r="C51" s="10"/>
      <c r="D51" s="14" t="s">
        <v>47</v>
      </c>
      <c r="E51" s="16">
        <v>70443.06</v>
      </c>
      <c r="F51" s="16">
        <v>588364.28558308806</v>
      </c>
      <c r="G51" s="16">
        <v>128287.97</v>
      </c>
      <c r="H51" s="16">
        <v>0</v>
      </c>
      <c r="I51" s="15">
        <f t="shared" si="0"/>
        <v>787095.31558308797</v>
      </c>
    </row>
    <row r="52" spans="1:9" ht="15.75" x14ac:dyDescent="0.25">
      <c r="A52" s="9"/>
      <c r="B52" s="9"/>
      <c r="C52" s="10"/>
      <c r="D52" s="14" t="s">
        <v>48</v>
      </c>
      <c r="E52" s="16">
        <v>60083.92</v>
      </c>
      <c r="F52" s="16">
        <v>592965.00703178905</v>
      </c>
      <c r="G52" s="16">
        <v>61472.989999999991</v>
      </c>
      <c r="H52" s="16">
        <v>0</v>
      </c>
      <c r="I52" s="15">
        <f t="shared" si="0"/>
        <v>714521.91703178908</v>
      </c>
    </row>
    <row r="53" spans="1:9" ht="15.75" x14ac:dyDescent="0.25">
      <c r="A53" s="9"/>
      <c r="B53" s="9"/>
      <c r="C53" s="10"/>
      <c r="D53" s="14" t="s">
        <v>49</v>
      </c>
      <c r="E53" s="16">
        <v>117574.29000000001</v>
      </c>
      <c r="F53" s="16">
        <v>406381.65955627809</v>
      </c>
      <c r="G53" s="16">
        <v>379532.65</v>
      </c>
      <c r="H53" s="16">
        <v>0</v>
      </c>
      <c r="I53" s="15">
        <f t="shared" si="0"/>
        <v>903488.59955627809</v>
      </c>
    </row>
    <row r="54" spans="1:9" ht="15.75" x14ac:dyDescent="0.25">
      <c r="A54" s="9"/>
      <c r="B54" s="9"/>
      <c r="C54" s="10"/>
      <c r="D54" s="14" t="s">
        <v>50</v>
      </c>
      <c r="E54" s="16">
        <v>134683.21</v>
      </c>
      <c r="F54" s="16">
        <v>373160.09420288907</v>
      </c>
      <c r="G54" s="16">
        <v>112807.58</v>
      </c>
      <c r="H54" s="16">
        <v>0</v>
      </c>
      <c r="I54" s="15">
        <f t="shared" si="0"/>
        <v>620650.88420288905</v>
      </c>
    </row>
    <row r="55" spans="1:9" ht="15.75" x14ac:dyDescent="0.25">
      <c r="A55" s="9"/>
      <c r="B55" s="9"/>
      <c r="C55" s="10"/>
      <c r="D55" s="14" t="s">
        <v>51</v>
      </c>
      <c r="E55" s="16">
        <v>48192.439999999988</v>
      </c>
      <c r="F55" s="16">
        <v>784650.73281410907</v>
      </c>
      <c r="G55" s="16">
        <v>20426.68</v>
      </c>
      <c r="H55" s="16">
        <v>0</v>
      </c>
      <c r="I55" s="15">
        <f t="shared" si="0"/>
        <v>853269.85281410906</v>
      </c>
    </row>
    <row r="56" spans="1:9" ht="15.75" x14ac:dyDescent="0.25">
      <c r="A56" s="9"/>
      <c r="B56" s="9"/>
      <c r="C56" s="10"/>
      <c r="D56" s="14" t="s">
        <v>52</v>
      </c>
      <c r="E56" s="16">
        <v>61079.96</v>
      </c>
      <c r="F56" s="16">
        <v>850592.20666277898</v>
      </c>
      <c r="G56" s="16">
        <v>78823.179999999993</v>
      </c>
      <c r="H56" s="16">
        <v>0</v>
      </c>
      <c r="I56" s="15">
        <f t="shared" si="0"/>
        <v>990495.34666277887</v>
      </c>
    </row>
    <row r="57" spans="1:9" ht="15.75" x14ac:dyDescent="0.25">
      <c r="A57" s="9"/>
      <c r="B57" s="9"/>
      <c r="C57" s="10"/>
      <c r="D57" s="14" t="s">
        <v>53</v>
      </c>
      <c r="E57" s="16">
        <v>50723.55999999999</v>
      </c>
      <c r="F57" s="16">
        <v>281145.66522886901</v>
      </c>
      <c r="G57" s="16">
        <v>66169.67</v>
      </c>
      <c r="H57" s="16">
        <v>0</v>
      </c>
      <c r="I57" s="15">
        <f t="shared" si="0"/>
        <v>398038.89522886899</v>
      </c>
    </row>
    <row r="58" spans="1:9" ht="15.75" x14ac:dyDescent="0.25">
      <c r="A58" s="9"/>
      <c r="B58" s="9"/>
      <c r="C58" s="10"/>
      <c r="D58" s="14" t="s">
        <v>54</v>
      </c>
      <c r="E58" s="16">
        <v>29574.59</v>
      </c>
      <c r="F58" s="16">
        <v>302617.89890551806</v>
      </c>
      <c r="G58" s="16">
        <v>7712.15</v>
      </c>
      <c r="H58" s="16">
        <v>0</v>
      </c>
      <c r="I58" s="15">
        <f t="shared" si="0"/>
        <v>339904.63890551811</v>
      </c>
    </row>
    <row r="59" spans="1:9" ht="15.75" x14ac:dyDescent="0.25">
      <c r="A59" s="9"/>
      <c r="B59" s="9"/>
      <c r="C59" s="10"/>
      <c r="D59" s="14" t="s">
        <v>55</v>
      </c>
      <c r="E59" s="16">
        <v>59279.720000000008</v>
      </c>
      <c r="F59" s="16">
        <v>511175.13691578608</v>
      </c>
      <c r="G59" s="16">
        <v>95590.92</v>
      </c>
      <c r="H59" s="16">
        <v>0</v>
      </c>
      <c r="I59" s="15">
        <f t="shared" si="0"/>
        <v>666045.77691578609</v>
      </c>
    </row>
    <row r="60" spans="1:9" ht="15.75" x14ac:dyDescent="0.25">
      <c r="A60" s="9"/>
      <c r="B60" s="9"/>
      <c r="C60" s="10"/>
      <c r="D60" s="14" t="s">
        <v>56</v>
      </c>
      <c r="E60" s="16">
        <v>29769.190000000002</v>
      </c>
      <c r="F60" s="16">
        <v>309258.25152731605</v>
      </c>
      <c r="G60" s="16">
        <v>54994.34</v>
      </c>
      <c r="H60" s="16">
        <v>0</v>
      </c>
      <c r="I60" s="15">
        <f t="shared" si="0"/>
        <v>394021.78152731608</v>
      </c>
    </row>
    <row r="61" spans="1:9" ht="15.75" x14ac:dyDescent="0.25">
      <c r="A61" s="9"/>
      <c r="B61" s="9"/>
      <c r="C61" s="10"/>
      <c r="D61" s="14" t="s">
        <v>57</v>
      </c>
      <c r="E61" s="16">
        <v>188976.99000000002</v>
      </c>
      <c r="F61" s="16">
        <v>518845.20624633203</v>
      </c>
      <c r="G61" s="16">
        <v>83727.56</v>
      </c>
      <c r="H61" s="16">
        <v>0</v>
      </c>
      <c r="I61" s="15">
        <f t="shared" si="0"/>
        <v>791549.75624633208</v>
      </c>
    </row>
    <row r="62" spans="1:9" ht="15.75" x14ac:dyDescent="0.25">
      <c r="A62" s="9"/>
      <c r="B62" s="9"/>
      <c r="C62" s="10"/>
      <c r="D62" s="14" t="s">
        <v>58</v>
      </c>
      <c r="E62" s="16">
        <v>198888.53999999998</v>
      </c>
      <c r="F62" s="16">
        <v>578905.41350849904</v>
      </c>
      <c r="G62" s="16">
        <v>4298134.4000000004</v>
      </c>
      <c r="H62" s="16">
        <v>0</v>
      </c>
      <c r="I62" s="15">
        <f t="shared" si="0"/>
        <v>5075928.3535084995</v>
      </c>
    </row>
    <row r="63" spans="1:9" ht="15.75" x14ac:dyDescent="0.25">
      <c r="A63" s="9"/>
      <c r="B63" s="9"/>
      <c r="C63" s="10"/>
      <c r="D63" s="14" t="s">
        <v>59</v>
      </c>
      <c r="E63" s="16">
        <v>31214.29</v>
      </c>
      <c r="F63" s="16">
        <v>63895.241927440009</v>
      </c>
      <c r="G63" s="16">
        <v>205725.34</v>
      </c>
      <c r="H63" s="16">
        <v>0</v>
      </c>
      <c r="I63" s="15">
        <f t="shared" si="0"/>
        <v>300834.87192743999</v>
      </c>
    </row>
    <row r="64" spans="1:9" ht="15.75" x14ac:dyDescent="0.25">
      <c r="A64" s="9"/>
      <c r="B64" s="9"/>
      <c r="C64" s="10"/>
      <c r="D64" s="14" t="s">
        <v>60</v>
      </c>
      <c r="E64" s="16">
        <v>0</v>
      </c>
      <c r="F64" s="16">
        <v>0</v>
      </c>
      <c r="G64" s="16">
        <v>1566248.8</v>
      </c>
      <c r="H64" s="16">
        <v>0</v>
      </c>
      <c r="I64" s="15">
        <f t="shared" si="0"/>
        <v>1566248.8</v>
      </c>
    </row>
    <row r="65" spans="1:9" ht="15.75" x14ac:dyDescent="0.25">
      <c r="A65" s="9"/>
      <c r="B65" s="9"/>
      <c r="C65" s="10"/>
      <c r="D65" s="14" t="s">
        <v>61</v>
      </c>
      <c r="E65" s="16">
        <v>96377.089999999982</v>
      </c>
      <c r="F65" s="16">
        <v>756538.14651566208</v>
      </c>
      <c r="G65" s="16">
        <v>95890.400000000009</v>
      </c>
      <c r="H65" s="16">
        <v>0</v>
      </c>
      <c r="I65" s="15">
        <f t="shared" si="0"/>
        <v>948805.63651566207</v>
      </c>
    </row>
    <row r="66" spans="1:9" ht="15.75" x14ac:dyDescent="0.25">
      <c r="A66" s="9"/>
      <c r="B66" s="9"/>
      <c r="C66" s="10"/>
      <c r="D66" s="14" t="s">
        <v>62</v>
      </c>
      <c r="E66" s="16">
        <v>570834.44999999995</v>
      </c>
      <c r="F66" s="16">
        <v>1504132.2793111091</v>
      </c>
      <c r="G66" s="16">
        <v>219238.91999999998</v>
      </c>
      <c r="H66" s="16">
        <v>0</v>
      </c>
      <c r="I66" s="15">
        <f t="shared" si="0"/>
        <v>2294205.649311109</v>
      </c>
    </row>
    <row r="67" spans="1:9" ht="15.75" x14ac:dyDescent="0.25">
      <c r="A67" s="9"/>
      <c r="B67" s="9"/>
      <c r="C67" s="10"/>
      <c r="D67" s="14" t="s">
        <v>63</v>
      </c>
      <c r="E67" s="16">
        <v>58035.290000000008</v>
      </c>
      <c r="F67" s="16">
        <v>695197.39411569294</v>
      </c>
      <c r="G67" s="16">
        <v>100893.42999999998</v>
      </c>
      <c r="H67" s="16">
        <v>0</v>
      </c>
      <c r="I67" s="15">
        <f t="shared" si="0"/>
        <v>854126.11411569291</v>
      </c>
    </row>
    <row r="68" spans="1:9" ht="15.75" x14ac:dyDescent="0.25">
      <c r="A68" s="9"/>
      <c r="B68" s="9"/>
      <c r="C68" s="10"/>
      <c r="D68" s="14" t="s">
        <v>64</v>
      </c>
      <c r="E68" s="16">
        <v>100456.54</v>
      </c>
      <c r="F68" s="16">
        <v>293924.71361435705</v>
      </c>
      <c r="G68" s="16">
        <v>80264.45</v>
      </c>
      <c r="H68" s="16">
        <v>0</v>
      </c>
      <c r="I68" s="15">
        <f t="shared" si="0"/>
        <v>474645.70361435704</v>
      </c>
    </row>
    <row r="69" spans="1:9" ht="15.75" x14ac:dyDescent="0.25">
      <c r="A69" s="9"/>
      <c r="B69" s="9"/>
      <c r="C69" s="10"/>
      <c r="D69" s="14" t="s">
        <v>65</v>
      </c>
      <c r="E69" s="16">
        <v>0</v>
      </c>
      <c r="F69" s="16">
        <v>0</v>
      </c>
      <c r="G69" s="16">
        <v>446485.33000000007</v>
      </c>
      <c r="H69" s="16">
        <v>0</v>
      </c>
      <c r="I69" s="15">
        <f t="shared" si="0"/>
        <v>446485.33000000007</v>
      </c>
    </row>
    <row r="70" spans="1:9" ht="15.75" x14ac:dyDescent="0.25">
      <c r="A70" s="9"/>
      <c r="B70" s="9"/>
      <c r="C70" s="10"/>
      <c r="D70" s="14" t="s">
        <v>66</v>
      </c>
      <c r="E70" s="16">
        <v>0</v>
      </c>
      <c r="F70" s="16">
        <v>0</v>
      </c>
      <c r="G70" s="16">
        <v>477583.98000000004</v>
      </c>
      <c r="H70" s="16">
        <v>0</v>
      </c>
      <c r="I70" s="15">
        <f t="shared" si="0"/>
        <v>477583.98000000004</v>
      </c>
    </row>
    <row r="71" spans="1:9" ht="15.75" x14ac:dyDescent="0.25">
      <c r="A71" s="9"/>
      <c r="B71" s="9"/>
      <c r="C71" s="10"/>
      <c r="D71" s="14" t="s">
        <v>67</v>
      </c>
      <c r="E71" s="16">
        <v>4422.9399999999996</v>
      </c>
      <c r="F71" s="16">
        <v>7670.0693305460018</v>
      </c>
      <c r="G71" s="16">
        <v>437137.56</v>
      </c>
      <c r="H71" s="16">
        <v>0</v>
      </c>
      <c r="I71" s="15">
        <f t="shared" si="0"/>
        <v>449230.56933054602</v>
      </c>
    </row>
    <row r="72" spans="1:9" ht="15.75" x14ac:dyDescent="0.25">
      <c r="A72" s="9"/>
      <c r="B72" s="9"/>
      <c r="C72" s="10"/>
      <c r="D72" s="14" t="s">
        <v>68</v>
      </c>
      <c r="E72" s="16">
        <v>136369.35999999999</v>
      </c>
      <c r="F72" s="16">
        <v>477438.71320802305</v>
      </c>
      <c r="G72" s="16">
        <v>843862.9800000001</v>
      </c>
      <c r="H72" s="16">
        <v>0</v>
      </c>
      <c r="I72" s="15">
        <f t="shared" si="0"/>
        <v>1457671.0532080233</v>
      </c>
    </row>
    <row r="73" spans="1:9" ht="15.75" x14ac:dyDescent="0.25">
      <c r="A73" s="9"/>
      <c r="B73" s="9"/>
      <c r="C73" s="10"/>
      <c r="D73" s="14" t="s">
        <v>69</v>
      </c>
      <c r="E73" s="16">
        <v>2505.88</v>
      </c>
      <c r="F73" s="16">
        <v>0</v>
      </c>
      <c r="G73" s="16">
        <v>262543.33</v>
      </c>
      <c r="H73" s="16">
        <v>0</v>
      </c>
      <c r="I73" s="15">
        <f t="shared" si="0"/>
        <v>265049.21000000002</v>
      </c>
    </row>
    <row r="74" spans="1:9" ht="15.75" x14ac:dyDescent="0.25">
      <c r="A74" s="9"/>
      <c r="B74" s="9"/>
      <c r="C74" s="10"/>
      <c r="D74" s="14" t="s">
        <v>70</v>
      </c>
      <c r="E74" s="16">
        <v>23103.75</v>
      </c>
      <c r="F74" s="16">
        <v>40383.377077694</v>
      </c>
      <c r="G74" s="16">
        <v>2636691.4600000009</v>
      </c>
      <c r="H74" s="16">
        <v>0</v>
      </c>
      <c r="I74" s="15">
        <f t="shared" ref="I74:I137" si="1">SUM(E74:H74)</f>
        <v>2700178.5870776949</v>
      </c>
    </row>
    <row r="75" spans="1:9" ht="15.75" x14ac:dyDescent="0.25">
      <c r="A75" s="9"/>
      <c r="B75" s="9"/>
      <c r="C75" s="10"/>
      <c r="D75" s="14" t="s">
        <v>71</v>
      </c>
      <c r="E75" s="16">
        <v>88318.06</v>
      </c>
      <c r="F75" s="16">
        <v>156932.78686207501</v>
      </c>
      <c r="G75" s="16">
        <v>4796618.45</v>
      </c>
      <c r="H75" s="16">
        <v>0</v>
      </c>
      <c r="I75" s="15">
        <f t="shared" si="1"/>
        <v>5041869.2968620751</v>
      </c>
    </row>
    <row r="76" spans="1:9" ht="15.75" x14ac:dyDescent="0.25">
      <c r="A76" s="9"/>
      <c r="B76" s="9"/>
      <c r="C76" s="10"/>
      <c r="D76" s="14" t="s">
        <v>72</v>
      </c>
      <c r="E76" s="16">
        <v>0</v>
      </c>
      <c r="F76" s="16">
        <v>0</v>
      </c>
      <c r="G76" s="16">
        <v>1360175.6</v>
      </c>
      <c r="H76" s="16">
        <v>0</v>
      </c>
      <c r="I76" s="15">
        <f t="shared" si="1"/>
        <v>1360175.6</v>
      </c>
    </row>
    <row r="77" spans="1:9" ht="15.75" x14ac:dyDescent="0.25">
      <c r="A77" s="9"/>
      <c r="B77" s="9"/>
      <c r="C77" s="10"/>
      <c r="D77" s="14" t="s">
        <v>73</v>
      </c>
      <c r="E77" s="16">
        <v>18414.189999999999</v>
      </c>
      <c r="F77" s="16">
        <v>778261.20862136513</v>
      </c>
      <c r="G77" s="16">
        <v>94376.639999999999</v>
      </c>
      <c r="H77" s="16">
        <v>0</v>
      </c>
      <c r="I77" s="15">
        <f t="shared" si="1"/>
        <v>891052.03862136509</v>
      </c>
    </row>
    <row r="78" spans="1:9" ht="15.75" x14ac:dyDescent="0.25">
      <c r="A78" s="9"/>
      <c r="B78" s="9"/>
      <c r="C78" s="10"/>
      <c r="D78" s="14" t="s">
        <v>74</v>
      </c>
      <c r="E78" s="16">
        <v>88241.079999999987</v>
      </c>
      <c r="F78" s="16">
        <v>789766.31261718401</v>
      </c>
      <c r="G78" s="16">
        <v>157203.99000000002</v>
      </c>
      <c r="H78" s="16">
        <v>0</v>
      </c>
      <c r="I78" s="15">
        <f t="shared" si="1"/>
        <v>1035211.382617184</v>
      </c>
    </row>
    <row r="79" spans="1:9" ht="15.75" x14ac:dyDescent="0.25">
      <c r="A79" s="9"/>
      <c r="B79" s="9"/>
      <c r="C79" s="10"/>
      <c r="D79" s="14" t="s">
        <v>75</v>
      </c>
      <c r="E79" s="16">
        <v>115805.68999999999</v>
      </c>
      <c r="F79" s="16">
        <v>443444.86032307305</v>
      </c>
      <c r="G79" s="16">
        <v>148949.15999999997</v>
      </c>
      <c r="H79" s="16">
        <v>0</v>
      </c>
      <c r="I79" s="15">
        <f t="shared" si="1"/>
        <v>708199.71032307297</v>
      </c>
    </row>
    <row r="80" spans="1:9" ht="15.75" x14ac:dyDescent="0.25">
      <c r="A80" s="9"/>
      <c r="B80" s="9"/>
      <c r="C80" s="10"/>
      <c r="D80" s="14" t="s">
        <v>76</v>
      </c>
      <c r="E80" s="16">
        <v>33413.24</v>
      </c>
      <c r="F80" s="16">
        <v>234372.76395843099</v>
      </c>
      <c r="G80" s="16">
        <v>34016.789999999994</v>
      </c>
      <c r="H80" s="16">
        <v>0</v>
      </c>
      <c r="I80" s="15">
        <f t="shared" si="1"/>
        <v>301802.79395843099</v>
      </c>
    </row>
    <row r="81" spans="1:9" ht="15.75" x14ac:dyDescent="0.25">
      <c r="A81" s="9"/>
      <c r="B81" s="9"/>
      <c r="C81" s="10"/>
      <c r="D81" s="14" t="s">
        <v>77</v>
      </c>
      <c r="E81" s="16">
        <v>494166.98</v>
      </c>
      <c r="F81" s="16">
        <v>1414164.082258319</v>
      </c>
      <c r="G81" s="16">
        <v>358945.24</v>
      </c>
      <c r="H81" s="16">
        <v>0</v>
      </c>
      <c r="I81" s="15">
        <f t="shared" si="1"/>
        <v>2267276.3022583192</v>
      </c>
    </row>
    <row r="82" spans="1:9" ht="15.75" x14ac:dyDescent="0.25">
      <c r="A82" s="9"/>
      <c r="B82" s="9"/>
      <c r="C82" s="10"/>
      <c r="D82" s="14" t="s">
        <v>78</v>
      </c>
      <c r="E82" s="16">
        <v>231276.52</v>
      </c>
      <c r="F82" s="16">
        <v>980178.09400983504</v>
      </c>
      <c r="G82" s="16">
        <v>144133.1</v>
      </c>
      <c r="H82" s="16">
        <v>0</v>
      </c>
      <c r="I82" s="15">
        <f t="shared" si="1"/>
        <v>1355587.7140098352</v>
      </c>
    </row>
    <row r="83" spans="1:9" ht="15.75" x14ac:dyDescent="0.25">
      <c r="A83" s="9"/>
      <c r="B83" s="9"/>
      <c r="C83" s="10"/>
      <c r="D83" s="14" t="s">
        <v>79</v>
      </c>
      <c r="E83" s="16">
        <v>139887.21999999997</v>
      </c>
      <c r="F83" s="16">
        <v>402553.22563913802</v>
      </c>
      <c r="G83" s="16">
        <v>172937.15999999997</v>
      </c>
      <c r="H83" s="16">
        <v>0</v>
      </c>
      <c r="I83" s="15">
        <f t="shared" si="1"/>
        <v>715377.60563913803</v>
      </c>
    </row>
    <row r="84" spans="1:9" ht="15.75" x14ac:dyDescent="0.25">
      <c r="A84" s="9"/>
      <c r="B84" s="9"/>
      <c r="C84" s="10"/>
      <c r="D84" s="14" t="s">
        <v>80</v>
      </c>
      <c r="E84" s="16">
        <v>0</v>
      </c>
      <c r="F84" s="16">
        <v>0</v>
      </c>
      <c r="G84" s="16">
        <v>1954076.57</v>
      </c>
      <c r="H84" s="16">
        <v>0</v>
      </c>
      <c r="I84" s="15">
        <f t="shared" si="1"/>
        <v>1954076.57</v>
      </c>
    </row>
    <row r="85" spans="1:9" ht="15.75" x14ac:dyDescent="0.25">
      <c r="A85" s="9"/>
      <c r="B85" s="9"/>
      <c r="C85" s="10"/>
      <c r="D85" s="14" t="s">
        <v>81</v>
      </c>
      <c r="E85" s="16">
        <v>144256.24000000002</v>
      </c>
      <c r="F85" s="16">
        <v>125235.99432740902</v>
      </c>
      <c r="G85" s="16">
        <v>519131.63</v>
      </c>
      <c r="H85" s="16">
        <v>0</v>
      </c>
      <c r="I85" s="15">
        <f t="shared" si="1"/>
        <v>788623.86432740907</v>
      </c>
    </row>
    <row r="86" spans="1:9" ht="15.75" x14ac:dyDescent="0.25">
      <c r="A86" s="9"/>
      <c r="B86" s="9"/>
      <c r="C86" s="10"/>
      <c r="D86" s="14" t="s">
        <v>82</v>
      </c>
      <c r="E86" s="16">
        <v>71766.2</v>
      </c>
      <c r="F86" s="16">
        <v>520119.15063600102</v>
      </c>
      <c r="G86" s="16">
        <v>61555.27</v>
      </c>
      <c r="H86" s="16">
        <v>0</v>
      </c>
      <c r="I86" s="15">
        <f t="shared" si="1"/>
        <v>653440.620636001</v>
      </c>
    </row>
    <row r="87" spans="1:9" ht="15.75" x14ac:dyDescent="0.25">
      <c r="A87" s="9"/>
      <c r="B87" s="9"/>
      <c r="C87" s="10"/>
      <c r="D87" s="14" t="s">
        <v>83</v>
      </c>
      <c r="E87" s="16">
        <v>58045.69000000001</v>
      </c>
      <c r="F87" s="16">
        <v>684972.83525767608</v>
      </c>
      <c r="G87" s="16">
        <v>47492.290000000008</v>
      </c>
      <c r="H87" s="16">
        <v>0</v>
      </c>
      <c r="I87" s="15">
        <f t="shared" si="1"/>
        <v>790510.81525767618</v>
      </c>
    </row>
    <row r="88" spans="1:9" ht="15.75" x14ac:dyDescent="0.25">
      <c r="A88" s="9"/>
      <c r="B88" s="9"/>
      <c r="C88" s="10"/>
      <c r="D88" s="14" t="s">
        <v>84</v>
      </c>
      <c r="E88" s="16">
        <v>99491.87</v>
      </c>
      <c r="F88" s="16">
        <v>0</v>
      </c>
      <c r="G88" s="16">
        <v>510481.62</v>
      </c>
      <c r="H88" s="16">
        <v>0</v>
      </c>
      <c r="I88" s="15">
        <f t="shared" si="1"/>
        <v>609973.49</v>
      </c>
    </row>
    <row r="89" spans="1:9" ht="15.75" x14ac:dyDescent="0.25">
      <c r="A89" s="9"/>
      <c r="B89" s="9"/>
      <c r="C89" s="10"/>
      <c r="D89" s="14" t="s">
        <v>85</v>
      </c>
      <c r="E89" s="16">
        <v>64507.44000000001</v>
      </c>
      <c r="F89" s="16">
        <v>671685.52926594706</v>
      </c>
      <c r="G89" s="16">
        <v>89585.41</v>
      </c>
      <c r="H89" s="16">
        <v>0</v>
      </c>
      <c r="I89" s="15">
        <f t="shared" si="1"/>
        <v>825778.37926594715</v>
      </c>
    </row>
    <row r="90" spans="1:9" ht="15.75" x14ac:dyDescent="0.25">
      <c r="A90" s="9"/>
      <c r="B90" s="9"/>
      <c r="C90" s="10"/>
      <c r="D90" s="14" t="s">
        <v>86</v>
      </c>
      <c r="E90" s="16">
        <v>36143.61</v>
      </c>
      <c r="F90" s="16">
        <v>173797.69834189001</v>
      </c>
      <c r="G90" s="16">
        <v>111463.77</v>
      </c>
      <c r="H90" s="16">
        <v>0</v>
      </c>
      <c r="I90" s="15">
        <f t="shared" si="1"/>
        <v>321405.07834189001</v>
      </c>
    </row>
    <row r="91" spans="1:9" ht="15.75" x14ac:dyDescent="0.25">
      <c r="A91" s="9"/>
      <c r="B91" s="9"/>
      <c r="C91" s="10"/>
      <c r="D91" s="14" t="s">
        <v>87</v>
      </c>
      <c r="E91" s="16">
        <v>57049.25</v>
      </c>
      <c r="F91" s="16">
        <v>396414.52987544797</v>
      </c>
      <c r="G91" s="16">
        <v>290398.36999999994</v>
      </c>
      <c r="H91" s="16">
        <v>0</v>
      </c>
      <c r="I91" s="15">
        <f t="shared" si="1"/>
        <v>743862.14987544785</v>
      </c>
    </row>
    <row r="92" spans="1:9" ht="15.75" x14ac:dyDescent="0.25">
      <c r="A92" s="9"/>
      <c r="B92" s="9"/>
      <c r="C92" s="10"/>
      <c r="D92" s="14" t="s">
        <v>88</v>
      </c>
      <c r="E92" s="16">
        <v>20887.919999999995</v>
      </c>
      <c r="F92" s="16">
        <v>54693.799030038004</v>
      </c>
      <c r="G92" s="16">
        <v>790795.89999999991</v>
      </c>
      <c r="H92" s="16">
        <v>0</v>
      </c>
      <c r="I92" s="15">
        <f t="shared" si="1"/>
        <v>866377.61903003789</v>
      </c>
    </row>
    <row r="93" spans="1:9" ht="15.75" x14ac:dyDescent="0.25">
      <c r="A93" s="9"/>
      <c r="B93" s="9"/>
      <c r="C93" s="10"/>
      <c r="D93" s="14" t="s">
        <v>89</v>
      </c>
      <c r="E93" s="16">
        <v>116321.79</v>
      </c>
      <c r="F93" s="16">
        <v>443187.43114588608</v>
      </c>
      <c r="G93" s="16">
        <v>96924.54</v>
      </c>
      <c r="H93" s="16">
        <v>0</v>
      </c>
      <c r="I93" s="15">
        <f t="shared" si="1"/>
        <v>656433.76114588615</v>
      </c>
    </row>
    <row r="94" spans="1:9" ht="15.75" x14ac:dyDescent="0.25">
      <c r="A94" s="9"/>
      <c r="B94" s="9"/>
      <c r="C94" s="10"/>
      <c r="D94" s="14" t="s">
        <v>90</v>
      </c>
      <c r="E94" s="16">
        <v>0</v>
      </c>
      <c r="F94" s="16">
        <v>0</v>
      </c>
      <c r="G94" s="16">
        <v>26368.46</v>
      </c>
      <c r="H94" s="16">
        <v>0</v>
      </c>
      <c r="I94" s="15">
        <f t="shared" si="1"/>
        <v>26368.46</v>
      </c>
    </row>
    <row r="95" spans="1:9" ht="15.75" x14ac:dyDescent="0.25">
      <c r="A95" s="9"/>
      <c r="B95" s="9"/>
      <c r="C95" s="10"/>
      <c r="D95" s="14" t="s">
        <v>91</v>
      </c>
      <c r="E95" s="16">
        <v>138754.33000000002</v>
      </c>
      <c r="F95" s="16">
        <v>14059.593523289999</v>
      </c>
      <c r="G95" s="16">
        <v>576202.49</v>
      </c>
      <c r="H95" s="16">
        <v>0</v>
      </c>
      <c r="I95" s="15">
        <f t="shared" si="1"/>
        <v>729016.41352329007</v>
      </c>
    </row>
    <row r="96" spans="1:9" ht="15.75" x14ac:dyDescent="0.25">
      <c r="A96" s="9"/>
      <c r="B96" s="9"/>
      <c r="C96" s="10"/>
      <c r="D96" s="14" t="s">
        <v>92</v>
      </c>
      <c r="E96" s="16">
        <v>0</v>
      </c>
      <c r="F96" s="16">
        <v>0</v>
      </c>
      <c r="G96" s="16">
        <v>1421226.6</v>
      </c>
      <c r="H96" s="16">
        <v>0</v>
      </c>
      <c r="I96" s="15">
        <f t="shared" si="1"/>
        <v>1421226.6</v>
      </c>
    </row>
    <row r="97" spans="1:9" ht="15.75" x14ac:dyDescent="0.25">
      <c r="A97" s="9"/>
      <c r="B97" s="9"/>
      <c r="C97" s="10"/>
      <c r="D97" s="14" t="s">
        <v>93</v>
      </c>
      <c r="E97" s="16">
        <v>33204.17</v>
      </c>
      <c r="F97" s="16">
        <v>631302.15218825312</v>
      </c>
      <c r="G97" s="16">
        <v>100308.84</v>
      </c>
      <c r="H97" s="16">
        <v>0</v>
      </c>
      <c r="I97" s="15">
        <f t="shared" si="1"/>
        <v>764815.16218825313</v>
      </c>
    </row>
    <row r="98" spans="1:9" ht="15.75" x14ac:dyDescent="0.25">
      <c r="A98" s="9"/>
      <c r="B98" s="9"/>
      <c r="C98" s="10"/>
      <c r="D98" s="14" t="s">
        <v>94</v>
      </c>
      <c r="E98" s="16">
        <v>271737.82</v>
      </c>
      <c r="F98" s="16">
        <v>830400.51812393218</v>
      </c>
      <c r="G98" s="16">
        <v>679260.9800000001</v>
      </c>
      <c r="H98" s="16">
        <v>0</v>
      </c>
      <c r="I98" s="15">
        <f t="shared" si="1"/>
        <v>1781399.3181239325</v>
      </c>
    </row>
    <row r="99" spans="1:9" ht="15.75" x14ac:dyDescent="0.25">
      <c r="A99" s="9"/>
      <c r="B99" s="9"/>
      <c r="C99" s="10"/>
      <c r="D99" s="14" t="s">
        <v>95</v>
      </c>
      <c r="E99" s="16">
        <v>303406.49</v>
      </c>
      <c r="F99" s="16">
        <v>1582344.5439390261</v>
      </c>
      <c r="G99" s="16">
        <v>343129.04000000004</v>
      </c>
      <c r="H99" s="16">
        <v>0</v>
      </c>
      <c r="I99" s="15">
        <f t="shared" si="1"/>
        <v>2228880.0739390263</v>
      </c>
    </row>
    <row r="100" spans="1:9" ht="15.75" x14ac:dyDescent="0.25">
      <c r="A100" s="9"/>
      <c r="B100" s="9"/>
      <c r="C100" s="10"/>
      <c r="D100" s="14" t="s">
        <v>96</v>
      </c>
      <c r="E100" s="16">
        <v>140642.76</v>
      </c>
      <c r="F100" s="16">
        <v>1583110.2307224539</v>
      </c>
      <c r="G100" s="16">
        <v>618566.86</v>
      </c>
      <c r="H100" s="16">
        <v>0</v>
      </c>
      <c r="I100" s="15">
        <f t="shared" si="1"/>
        <v>2342319.850722454</v>
      </c>
    </row>
    <row r="101" spans="1:9" ht="15.75" x14ac:dyDescent="0.25">
      <c r="A101" s="9"/>
      <c r="B101" s="9"/>
      <c r="C101" s="10"/>
      <c r="D101" s="14" t="s">
        <v>97</v>
      </c>
      <c r="E101" s="16">
        <v>56926.36</v>
      </c>
      <c r="F101" s="16">
        <v>2124444.1858579172</v>
      </c>
      <c r="G101" s="16">
        <v>16486.759999999998</v>
      </c>
      <c r="H101" s="16">
        <v>0</v>
      </c>
      <c r="I101" s="15">
        <f t="shared" si="1"/>
        <v>2197857.3058579168</v>
      </c>
    </row>
    <row r="102" spans="1:9" ht="15.75" x14ac:dyDescent="0.25">
      <c r="A102" s="9"/>
      <c r="B102" s="9"/>
      <c r="C102" s="10"/>
      <c r="D102" s="14" t="s">
        <v>98</v>
      </c>
      <c r="E102" s="16">
        <v>243538.57</v>
      </c>
      <c r="F102" s="16">
        <v>919345.59921610693</v>
      </c>
      <c r="G102" s="16">
        <v>311141.22000000003</v>
      </c>
      <c r="H102" s="16">
        <v>0</v>
      </c>
      <c r="I102" s="15">
        <f t="shared" si="1"/>
        <v>1474025.3892161069</v>
      </c>
    </row>
    <row r="103" spans="1:9" ht="15.75" x14ac:dyDescent="0.25">
      <c r="A103" s="9"/>
      <c r="B103" s="9"/>
      <c r="C103" s="10"/>
      <c r="D103" s="14" t="s">
        <v>99</v>
      </c>
      <c r="E103" s="16">
        <v>53631.06</v>
      </c>
      <c r="F103" s="16">
        <v>290089.67894908402</v>
      </c>
      <c r="G103" s="16">
        <v>66101.52</v>
      </c>
      <c r="H103" s="16">
        <v>0</v>
      </c>
      <c r="I103" s="15">
        <f t="shared" si="1"/>
        <v>409822.25894908403</v>
      </c>
    </row>
    <row r="104" spans="1:9" ht="15.75" x14ac:dyDescent="0.25">
      <c r="A104" s="9"/>
      <c r="B104" s="9"/>
      <c r="C104" s="10"/>
      <c r="D104" s="14" t="s">
        <v>100</v>
      </c>
      <c r="E104" s="16">
        <v>790829.46</v>
      </c>
      <c r="F104" s="16">
        <v>530086.28031683108</v>
      </c>
      <c r="G104" s="16">
        <v>821689.23</v>
      </c>
      <c r="H104" s="16">
        <v>0</v>
      </c>
      <c r="I104" s="15">
        <f t="shared" si="1"/>
        <v>2142604.970316831</v>
      </c>
    </row>
    <row r="105" spans="1:9" ht="15.75" x14ac:dyDescent="0.25">
      <c r="A105" s="9"/>
      <c r="B105" s="9"/>
      <c r="C105" s="10"/>
      <c r="D105" s="14" t="s">
        <v>101</v>
      </c>
      <c r="E105" s="16">
        <v>55861.58</v>
      </c>
      <c r="F105" s="16">
        <v>787211.823089713</v>
      </c>
      <c r="G105" s="16">
        <v>15391.769999999995</v>
      </c>
      <c r="H105" s="16">
        <v>0</v>
      </c>
      <c r="I105" s="15">
        <f t="shared" si="1"/>
        <v>858465.17308971297</v>
      </c>
    </row>
    <row r="106" spans="1:9" ht="15.75" x14ac:dyDescent="0.25">
      <c r="A106" s="9"/>
      <c r="B106" s="9"/>
      <c r="C106" s="10"/>
      <c r="D106" s="14" t="s">
        <v>102</v>
      </c>
      <c r="E106" s="16">
        <v>126812.2</v>
      </c>
      <c r="F106" s="16">
        <v>48561.704014481009</v>
      </c>
      <c r="G106" s="16">
        <v>1330139.5699999998</v>
      </c>
      <c r="H106" s="16">
        <v>0</v>
      </c>
      <c r="I106" s="15">
        <f t="shared" si="1"/>
        <v>1505513.4740144808</v>
      </c>
    </row>
    <row r="107" spans="1:9" ht="15.75" x14ac:dyDescent="0.25">
      <c r="A107" s="9"/>
      <c r="B107" s="9"/>
      <c r="C107" s="10"/>
      <c r="D107" s="14" t="s">
        <v>103</v>
      </c>
      <c r="E107" s="16">
        <v>5538.11</v>
      </c>
      <c r="F107" s="16">
        <v>0</v>
      </c>
      <c r="G107" s="16">
        <v>149208.93000000002</v>
      </c>
      <c r="H107" s="16">
        <v>0</v>
      </c>
      <c r="I107" s="15">
        <f t="shared" si="1"/>
        <v>154747.04</v>
      </c>
    </row>
    <row r="108" spans="1:9" ht="15.75" x14ac:dyDescent="0.25">
      <c r="A108" s="9"/>
      <c r="B108" s="9"/>
      <c r="C108" s="10"/>
      <c r="D108" s="14" t="s">
        <v>104</v>
      </c>
      <c r="E108" s="16">
        <v>11863.779999999999</v>
      </c>
      <c r="F108" s="16">
        <v>0</v>
      </c>
      <c r="G108" s="16">
        <v>75477.509999999995</v>
      </c>
      <c r="H108" s="16">
        <v>0</v>
      </c>
      <c r="I108" s="15">
        <f t="shared" si="1"/>
        <v>87341.29</v>
      </c>
    </row>
    <row r="109" spans="1:9" ht="15.75" x14ac:dyDescent="0.25">
      <c r="A109" s="9"/>
      <c r="B109" s="9"/>
      <c r="C109" s="10"/>
      <c r="D109" s="14" t="s">
        <v>105</v>
      </c>
      <c r="E109" s="16">
        <v>14658.909999999998</v>
      </c>
      <c r="F109" s="16">
        <v>1266181.9098645921</v>
      </c>
      <c r="G109" s="16">
        <v>92384.31</v>
      </c>
      <c r="H109" s="16">
        <v>0</v>
      </c>
      <c r="I109" s="15">
        <f t="shared" si="1"/>
        <v>1373225.1298645921</v>
      </c>
    </row>
    <row r="110" spans="1:9" ht="15.75" x14ac:dyDescent="0.25">
      <c r="A110" s="9"/>
      <c r="B110" s="9"/>
      <c r="C110" s="10"/>
      <c r="D110" s="14" t="s">
        <v>106</v>
      </c>
      <c r="E110" s="16">
        <v>22076.840000000004</v>
      </c>
      <c r="F110" s="16">
        <v>311047.05427135905</v>
      </c>
      <c r="G110" s="16">
        <v>56210.649999999994</v>
      </c>
      <c r="H110" s="16">
        <v>0</v>
      </c>
      <c r="I110" s="15">
        <f t="shared" si="1"/>
        <v>389334.5442713591</v>
      </c>
    </row>
    <row r="111" spans="1:9" ht="15.75" x14ac:dyDescent="0.25">
      <c r="A111" s="9"/>
      <c r="B111" s="9"/>
      <c r="C111" s="10"/>
      <c r="D111" s="14" t="s">
        <v>107</v>
      </c>
      <c r="E111" s="16">
        <v>41716.589999999997</v>
      </c>
      <c r="F111" s="16">
        <v>4858.1506258880008</v>
      </c>
      <c r="G111" s="16">
        <v>1804037.1999999995</v>
      </c>
      <c r="H111" s="16">
        <v>0</v>
      </c>
      <c r="I111" s="15">
        <f t="shared" si="1"/>
        <v>1850611.9406258876</v>
      </c>
    </row>
    <row r="112" spans="1:9" ht="15.75" x14ac:dyDescent="0.25">
      <c r="A112" s="9"/>
      <c r="B112" s="9"/>
      <c r="C112" s="10"/>
      <c r="D112" s="14" t="s">
        <v>108</v>
      </c>
      <c r="E112" s="16">
        <v>87529.600000000006</v>
      </c>
      <c r="F112" s="16">
        <v>332261.85877082101</v>
      </c>
      <c r="G112" s="16">
        <v>119777.10999999999</v>
      </c>
      <c r="H112" s="16">
        <v>0</v>
      </c>
      <c r="I112" s="15">
        <f t="shared" si="1"/>
        <v>539568.56877082097</v>
      </c>
    </row>
    <row r="113" spans="1:9" ht="15.75" x14ac:dyDescent="0.25">
      <c r="A113" s="9"/>
      <c r="B113" s="9"/>
      <c r="C113" s="10"/>
      <c r="D113" s="14" t="s">
        <v>109</v>
      </c>
      <c r="E113" s="16">
        <v>30607.710000000003</v>
      </c>
      <c r="F113" s="16">
        <v>799990.87147520098</v>
      </c>
      <c r="G113" s="16">
        <v>124273.26000000002</v>
      </c>
      <c r="H113" s="16">
        <v>0</v>
      </c>
      <c r="I113" s="15">
        <f t="shared" si="1"/>
        <v>954871.84147520096</v>
      </c>
    </row>
    <row r="114" spans="1:9" ht="15.75" x14ac:dyDescent="0.25">
      <c r="A114" s="9"/>
      <c r="B114" s="9"/>
      <c r="C114" s="10"/>
      <c r="D114" s="14" t="s">
        <v>110</v>
      </c>
      <c r="E114" s="16">
        <v>194377.2</v>
      </c>
      <c r="F114" s="16">
        <v>917556.7964720641</v>
      </c>
      <c r="G114" s="16">
        <v>222576.87000000005</v>
      </c>
      <c r="H114" s="16">
        <v>0</v>
      </c>
      <c r="I114" s="15">
        <f t="shared" si="1"/>
        <v>1334510.8664720643</v>
      </c>
    </row>
    <row r="115" spans="1:9" ht="15.75" x14ac:dyDescent="0.25">
      <c r="A115" s="9"/>
      <c r="B115" s="9"/>
      <c r="C115" s="10"/>
      <c r="D115" s="14" t="s">
        <v>111</v>
      </c>
      <c r="E115" s="16">
        <v>185869.81999999995</v>
      </c>
      <c r="F115" s="16">
        <v>453669.41918109008</v>
      </c>
      <c r="G115" s="16">
        <v>354883.99</v>
      </c>
      <c r="H115" s="16">
        <v>0</v>
      </c>
      <c r="I115" s="15">
        <f t="shared" si="1"/>
        <v>994423.22918109002</v>
      </c>
    </row>
    <row r="116" spans="1:9" ht="15.75" x14ac:dyDescent="0.25">
      <c r="A116" s="9"/>
      <c r="B116" s="9"/>
      <c r="C116" s="10"/>
      <c r="D116" s="14" t="s">
        <v>112</v>
      </c>
      <c r="E116" s="16">
        <v>98802.010000000009</v>
      </c>
      <c r="F116" s="16">
        <v>589129.97236651601</v>
      </c>
      <c r="G116" s="16">
        <v>135190.68999999997</v>
      </c>
      <c r="H116" s="16">
        <v>0</v>
      </c>
      <c r="I116" s="15">
        <f t="shared" si="1"/>
        <v>823122.67236651597</v>
      </c>
    </row>
    <row r="117" spans="1:9" ht="15.75" x14ac:dyDescent="0.25">
      <c r="A117" s="9"/>
      <c r="B117" s="9"/>
      <c r="C117" s="10"/>
      <c r="D117" s="14" t="s">
        <v>113</v>
      </c>
      <c r="E117" s="16">
        <v>25720.639999999999</v>
      </c>
      <c r="F117" s="16">
        <v>454943.36357075907</v>
      </c>
      <c r="G117" s="16">
        <v>152499.32</v>
      </c>
      <c r="H117" s="16">
        <v>0</v>
      </c>
      <c r="I117" s="15">
        <f t="shared" si="1"/>
        <v>633163.32357075904</v>
      </c>
    </row>
    <row r="118" spans="1:9" ht="15.75" x14ac:dyDescent="0.25">
      <c r="A118" s="9"/>
      <c r="B118" s="9"/>
      <c r="C118" s="10"/>
      <c r="D118" s="14" t="s">
        <v>114</v>
      </c>
      <c r="E118" s="16">
        <v>111639.41</v>
      </c>
      <c r="F118" s="16">
        <v>710530.93202865217</v>
      </c>
      <c r="G118" s="16">
        <v>190841.78</v>
      </c>
      <c r="H118" s="16">
        <v>0</v>
      </c>
      <c r="I118" s="15">
        <f t="shared" si="1"/>
        <v>1013012.1220286522</v>
      </c>
    </row>
    <row r="119" spans="1:9" ht="15.75" x14ac:dyDescent="0.25">
      <c r="A119" s="9"/>
      <c r="B119" s="9"/>
      <c r="C119" s="10"/>
      <c r="D119" s="14" t="s">
        <v>115</v>
      </c>
      <c r="E119" s="16">
        <v>6566.39</v>
      </c>
      <c r="F119" s="16">
        <v>69010.821730515017</v>
      </c>
      <c r="G119" s="16">
        <v>145430.58000000002</v>
      </c>
      <c r="H119" s="16">
        <v>0</v>
      </c>
      <c r="I119" s="15">
        <f t="shared" si="1"/>
        <v>221007.79173051502</v>
      </c>
    </row>
    <row r="120" spans="1:9" ht="15.75" x14ac:dyDescent="0.25">
      <c r="A120" s="9"/>
      <c r="B120" s="9"/>
      <c r="C120" s="10"/>
      <c r="D120" s="14" t="s">
        <v>116</v>
      </c>
      <c r="E120" s="16">
        <v>219831.22999999998</v>
      </c>
      <c r="F120" s="16">
        <v>301594.78294490301</v>
      </c>
      <c r="G120" s="16">
        <v>240314.66000000003</v>
      </c>
      <c r="H120" s="16">
        <v>0</v>
      </c>
      <c r="I120" s="15">
        <f t="shared" si="1"/>
        <v>761740.67294490302</v>
      </c>
    </row>
    <row r="121" spans="1:9" ht="15.75" x14ac:dyDescent="0.25">
      <c r="A121" s="9"/>
      <c r="B121" s="9"/>
      <c r="C121" s="10"/>
      <c r="D121" s="14" t="s">
        <v>117</v>
      </c>
      <c r="E121" s="16">
        <v>142226.19999999998</v>
      </c>
      <c r="F121" s="16">
        <v>447530.72341740009</v>
      </c>
      <c r="G121" s="16">
        <v>129569.85999999999</v>
      </c>
      <c r="H121" s="16">
        <v>0</v>
      </c>
      <c r="I121" s="15">
        <f t="shared" si="1"/>
        <v>719326.78341740009</v>
      </c>
    </row>
    <row r="122" spans="1:9" ht="15.75" x14ac:dyDescent="0.25">
      <c r="A122" s="9"/>
      <c r="B122" s="9"/>
      <c r="C122" s="10"/>
      <c r="D122" s="14" t="s">
        <v>118</v>
      </c>
      <c r="E122" s="16">
        <v>125810.12</v>
      </c>
      <c r="F122" s="16">
        <v>329964.79842053703</v>
      </c>
      <c r="G122" s="16">
        <v>200018.15</v>
      </c>
      <c r="H122" s="16">
        <v>0</v>
      </c>
      <c r="I122" s="15">
        <f t="shared" si="1"/>
        <v>655793.06842053705</v>
      </c>
    </row>
    <row r="123" spans="1:9" ht="15.75" x14ac:dyDescent="0.25">
      <c r="A123" s="9"/>
      <c r="B123" s="9"/>
      <c r="C123" s="10"/>
      <c r="D123" s="14" t="s">
        <v>119</v>
      </c>
      <c r="E123" s="16">
        <v>149272.58000000005</v>
      </c>
      <c r="F123" s="16">
        <v>606252.31302351807</v>
      </c>
      <c r="G123" s="16">
        <v>84960.710000000021</v>
      </c>
      <c r="H123" s="16">
        <v>0</v>
      </c>
      <c r="I123" s="15">
        <f t="shared" si="1"/>
        <v>840485.60302351811</v>
      </c>
    </row>
    <row r="124" spans="1:9" ht="15.75" x14ac:dyDescent="0.25">
      <c r="A124" s="9"/>
      <c r="B124" s="9"/>
      <c r="C124" s="10"/>
      <c r="D124" s="14" t="s">
        <v>120</v>
      </c>
      <c r="E124" s="16">
        <v>6163.36</v>
      </c>
      <c r="F124" s="16">
        <v>0</v>
      </c>
      <c r="G124" s="16">
        <v>661400.55999999994</v>
      </c>
      <c r="H124" s="16">
        <v>295978.62500000006</v>
      </c>
      <c r="I124" s="15">
        <f t="shared" si="1"/>
        <v>963542.54499999993</v>
      </c>
    </row>
    <row r="125" spans="1:9" ht="15.75" x14ac:dyDescent="0.25">
      <c r="A125" s="9"/>
      <c r="B125" s="9"/>
      <c r="C125" s="10"/>
      <c r="D125" s="14" t="s">
        <v>121</v>
      </c>
      <c r="E125" s="16">
        <v>0</v>
      </c>
      <c r="F125" s="16">
        <v>0</v>
      </c>
      <c r="G125" s="16">
        <v>1825963.8599999999</v>
      </c>
      <c r="H125" s="16">
        <v>49048.38</v>
      </c>
      <c r="I125" s="15">
        <f t="shared" si="1"/>
        <v>1875012.2399999998</v>
      </c>
    </row>
    <row r="126" spans="1:9" ht="15.75" x14ac:dyDescent="0.25">
      <c r="A126" s="9"/>
      <c r="B126" s="9"/>
      <c r="C126" s="10"/>
      <c r="D126" s="14" t="s">
        <v>122</v>
      </c>
      <c r="E126" s="16">
        <v>6486.25</v>
      </c>
      <c r="F126" s="16">
        <v>0</v>
      </c>
      <c r="G126" s="16">
        <v>843895.55000000016</v>
      </c>
      <c r="H126" s="16">
        <v>0</v>
      </c>
      <c r="I126" s="15">
        <f t="shared" si="1"/>
        <v>850381.80000000016</v>
      </c>
    </row>
    <row r="127" spans="1:9" ht="15.75" x14ac:dyDescent="0.25">
      <c r="A127" s="9"/>
      <c r="B127" s="9"/>
      <c r="C127" s="10"/>
      <c r="D127" s="14" t="s">
        <v>123</v>
      </c>
      <c r="E127" s="16">
        <v>55390.87</v>
      </c>
      <c r="F127" s="16">
        <v>127790.48385488002</v>
      </c>
      <c r="G127" s="16">
        <v>660322.92000000004</v>
      </c>
      <c r="H127" s="16">
        <v>0</v>
      </c>
      <c r="I127" s="15">
        <f t="shared" si="1"/>
        <v>843504.27385488013</v>
      </c>
    </row>
    <row r="128" spans="1:9" ht="15.75" x14ac:dyDescent="0.25">
      <c r="A128" s="9"/>
      <c r="B128" s="9"/>
      <c r="C128" s="10"/>
      <c r="D128" s="14" t="s">
        <v>124</v>
      </c>
      <c r="E128" s="16">
        <v>150405.96</v>
      </c>
      <c r="F128" s="16">
        <v>398718.19097386498</v>
      </c>
      <c r="G128" s="16">
        <v>273085.67</v>
      </c>
      <c r="H128" s="16">
        <v>0</v>
      </c>
      <c r="I128" s="15">
        <f t="shared" si="1"/>
        <v>822209.82097386499</v>
      </c>
    </row>
    <row r="129" spans="1:9" ht="15.75" x14ac:dyDescent="0.25">
      <c r="A129" s="9"/>
      <c r="B129" s="9"/>
      <c r="C129" s="10"/>
      <c r="D129" s="14" t="s">
        <v>125</v>
      </c>
      <c r="E129" s="16">
        <v>132839.67000000001</v>
      </c>
      <c r="F129" s="16">
        <v>192966.27092012201</v>
      </c>
      <c r="G129" s="16">
        <v>126335.21999999999</v>
      </c>
      <c r="H129" s="16">
        <v>0</v>
      </c>
      <c r="I129" s="15">
        <f t="shared" si="1"/>
        <v>452141.160920122</v>
      </c>
    </row>
    <row r="130" spans="1:9" ht="15.75" x14ac:dyDescent="0.25">
      <c r="A130" s="9"/>
      <c r="B130" s="9"/>
      <c r="C130" s="10"/>
      <c r="D130" s="14" t="s">
        <v>126</v>
      </c>
      <c r="E130" s="16">
        <v>40746.859999999986</v>
      </c>
      <c r="F130" s="16">
        <v>339931.92810136697</v>
      </c>
      <c r="G130" s="16">
        <v>52398.07</v>
      </c>
      <c r="H130" s="16">
        <v>0</v>
      </c>
      <c r="I130" s="15">
        <f t="shared" si="1"/>
        <v>433076.85810136696</v>
      </c>
    </row>
    <row r="131" spans="1:9" ht="15.75" x14ac:dyDescent="0.25">
      <c r="A131" s="9"/>
      <c r="B131" s="9"/>
      <c r="C131" s="10"/>
      <c r="D131" s="14" t="s">
        <v>127</v>
      </c>
      <c r="E131" s="16">
        <v>429665.21</v>
      </c>
      <c r="F131" s="16">
        <v>1857866.3717585795</v>
      </c>
      <c r="G131" s="16">
        <v>1008609.61</v>
      </c>
      <c r="H131" s="16">
        <v>0</v>
      </c>
      <c r="I131" s="15">
        <f t="shared" si="1"/>
        <v>3296141.1917585796</v>
      </c>
    </row>
    <row r="132" spans="1:9" ht="15.75" x14ac:dyDescent="0.25">
      <c r="A132" s="9"/>
      <c r="B132" s="9"/>
      <c r="C132" s="10"/>
      <c r="D132" s="14" t="s">
        <v>128</v>
      </c>
      <c r="E132" s="16">
        <v>67489.320000000007</v>
      </c>
      <c r="F132" s="16">
        <v>1139922.7995765682</v>
      </c>
      <c r="G132" s="16">
        <v>54271.53</v>
      </c>
      <c r="H132" s="16">
        <v>0</v>
      </c>
      <c r="I132" s="15">
        <f t="shared" si="1"/>
        <v>1261683.6495765683</v>
      </c>
    </row>
    <row r="133" spans="1:9" ht="15.75" x14ac:dyDescent="0.25">
      <c r="A133" s="9"/>
      <c r="B133" s="9"/>
      <c r="C133" s="10"/>
      <c r="D133" s="14" t="s">
        <v>129</v>
      </c>
      <c r="E133" s="16">
        <v>89545</v>
      </c>
      <c r="F133" s="16">
        <v>0</v>
      </c>
      <c r="G133" s="16">
        <v>1278070.7300000002</v>
      </c>
      <c r="H133" s="16">
        <v>147968.15500000003</v>
      </c>
      <c r="I133" s="15">
        <f t="shared" si="1"/>
        <v>1515583.8850000002</v>
      </c>
    </row>
    <row r="134" spans="1:9" ht="15.75" x14ac:dyDescent="0.25">
      <c r="A134" s="9"/>
      <c r="B134" s="9"/>
      <c r="C134" s="10"/>
      <c r="D134" s="14" t="s">
        <v>130</v>
      </c>
      <c r="E134" s="16">
        <v>7619.9</v>
      </c>
      <c r="F134" s="16">
        <v>56231.773345027003</v>
      </c>
      <c r="G134" s="16">
        <v>12105.61</v>
      </c>
      <c r="H134" s="16">
        <v>0</v>
      </c>
      <c r="I134" s="15">
        <f t="shared" si="1"/>
        <v>75957.283345027012</v>
      </c>
    </row>
    <row r="135" spans="1:9" ht="15.75" x14ac:dyDescent="0.25">
      <c r="A135" s="9"/>
      <c r="B135" s="9"/>
      <c r="C135" s="10"/>
      <c r="D135" s="14" t="s">
        <v>131</v>
      </c>
      <c r="E135" s="16">
        <v>95825.87999999999</v>
      </c>
      <c r="F135" s="16">
        <v>710530.93202865217</v>
      </c>
      <c r="G135" s="16">
        <v>61255.180000000008</v>
      </c>
      <c r="H135" s="16">
        <v>0</v>
      </c>
      <c r="I135" s="15">
        <f t="shared" si="1"/>
        <v>867611.99202865222</v>
      </c>
    </row>
    <row r="136" spans="1:9" ht="15.75" x14ac:dyDescent="0.25">
      <c r="A136" s="9"/>
      <c r="B136" s="9"/>
      <c r="C136" s="10"/>
      <c r="D136" s="14" t="s">
        <v>132</v>
      </c>
      <c r="E136" s="16">
        <v>252974.72999999998</v>
      </c>
      <c r="F136" s="16">
        <v>858770.53359956609</v>
      </c>
      <c r="G136" s="16">
        <v>414600.15999999992</v>
      </c>
      <c r="H136" s="16">
        <v>0</v>
      </c>
      <c r="I136" s="15">
        <f t="shared" si="1"/>
        <v>1526345.4235995661</v>
      </c>
    </row>
    <row r="137" spans="1:9" ht="15.75" x14ac:dyDescent="0.25">
      <c r="A137" s="9"/>
      <c r="B137" s="9"/>
      <c r="C137" s="10"/>
      <c r="D137" s="14" t="s">
        <v>133</v>
      </c>
      <c r="E137" s="16">
        <v>205542.68999999997</v>
      </c>
      <c r="F137" s="16">
        <v>1350268.8403308792</v>
      </c>
      <c r="G137" s="16">
        <v>826039.5299999998</v>
      </c>
      <c r="H137" s="16">
        <v>0</v>
      </c>
      <c r="I137" s="15">
        <f t="shared" si="1"/>
        <v>2381851.0603308789</v>
      </c>
    </row>
    <row r="138" spans="1:9" ht="15.75" x14ac:dyDescent="0.25">
      <c r="A138" s="9"/>
      <c r="B138" s="9"/>
      <c r="C138" s="10"/>
      <c r="D138" s="14" t="s">
        <v>134</v>
      </c>
      <c r="E138" s="16">
        <v>0</v>
      </c>
      <c r="F138" s="16">
        <v>0</v>
      </c>
      <c r="G138" s="16">
        <v>1177808.31</v>
      </c>
      <c r="H138" s="16">
        <v>0</v>
      </c>
      <c r="I138" s="15">
        <f t="shared" ref="I138:I144" si="2">SUM(E138:H138)</f>
        <v>1177808.31</v>
      </c>
    </row>
    <row r="139" spans="1:9" ht="15.75" x14ac:dyDescent="0.25">
      <c r="A139" s="9"/>
      <c r="B139" s="9"/>
      <c r="C139" s="10"/>
      <c r="D139" s="14" t="s">
        <v>135</v>
      </c>
      <c r="E139" s="16">
        <v>25256.430000000004</v>
      </c>
      <c r="F139" s="16">
        <v>202167.71381752403</v>
      </c>
      <c r="G139" s="16">
        <v>177555.91999999995</v>
      </c>
      <c r="H139" s="16">
        <v>0</v>
      </c>
      <c r="I139" s="15">
        <f t="shared" si="2"/>
        <v>404980.063817524</v>
      </c>
    </row>
    <row r="140" spans="1:9" ht="15.75" x14ac:dyDescent="0.25">
      <c r="A140" s="9"/>
      <c r="B140" s="9"/>
      <c r="C140" s="10"/>
      <c r="D140" s="14" t="s">
        <v>136</v>
      </c>
      <c r="E140" s="16">
        <v>265120.33</v>
      </c>
      <c r="F140" s="16">
        <v>1433847.5131909251</v>
      </c>
      <c r="G140" s="16">
        <v>239866.77</v>
      </c>
      <c r="H140" s="16">
        <v>0</v>
      </c>
      <c r="I140" s="15">
        <f t="shared" si="2"/>
        <v>1938834.6131909252</v>
      </c>
    </row>
    <row r="141" spans="1:9" ht="15.75" x14ac:dyDescent="0.25">
      <c r="A141" s="9"/>
      <c r="B141" s="9"/>
      <c r="C141" s="10"/>
      <c r="D141" s="14" t="s">
        <v>137</v>
      </c>
      <c r="E141" s="16">
        <v>0</v>
      </c>
      <c r="F141" s="16">
        <v>0</v>
      </c>
      <c r="G141" s="16">
        <v>1460126.4100000001</v>
      </c>
      <c r="H141" s="16">
        <v>28885.91</v>
      </c>
      <c r="I141" s="15">
        <f t="shared" si="2"/>
        <v>1489012.32</v>
      </c>
    </row>
    <row r="142" spans="1:9" ht="15.75" x14ac:dyDescent="0.25">
      <c r="A142" s="9"/>
      <c r="B142" s="9"/>
      <c r="C142" s="10"/>
      <c r="D142" s="14" t="s">
        <v>138</v>
      </c>
      <c r="E142" s="16">
        <v>656.41000000000008</v>
      </c>
      <c r="F142" s="16">
        <v>0</v>
      </c>
      <c r="G142" s="16">
        <v>114683.05999999997</v>
      </c>
      <c r="H142" s="16">
        <v>0</v>
      </c>
      <c r="I142" s="15">
        <f t="shared" si="2"/>
        <v>115339.46999999997</v>
      </c>
    </row>
    <row r="143" spans="1:9" ht="15.75" x14ac:dyDescent="0.25">
      <c r="A143" s="9"/>
      <c r="B143" s="9"/>
      <c r="C143" s="10"/>
      <c r="D143" s="14" t="s">
        <v>139</v>
      </c>
      <c r="E143" s="16">
        <v>9855.61</v>
      </c>
      <c r="F143" s="16">
        <v>1325219.0011661442</v>
      </c>
      <c r="G143" s="16">
        <v>45179.840000000004</v>
      </c>
      <c r="H143" s="16">
        <v>0</v>
      </c>
      <c r="I143" s="15">
        <f t="shared" si="2"/>
        <v>1380254.4511661443</v>
      </c>
    </row>
    <row r="144" spans="1:9" ht="15.75" x14ac:dyDescent="0.25">
      <c r="A144" s="9"/>
      <c r="B144" s="9"/>
      <c r="C144" s="10"/>
      <c r="D144" s="14" t="s">
        <v>140</v>
      </c>
      <c r="E144" s="16">
        <v>226827.71999999997</v>
      </c>
      <c r="F144" s="16">
        <v>161018.64995640202</v>
      </c>
      <c r="G144" s="16">
        <v>311171.93999999994</v>
      </c>
      <c r="H144" s="16">
        <v>0</v>
      </c>
      <c r="I144" s="15">
        <f t="shared" si="2"/>
        <v>699018.30995640194</v>
      </c>
    </row>
    <row r="145" spans="1:9" ht="24.75" customHeight="1" x14ac:dyDescent="0.2">
      <c r="A145" s="2"/>
      <c r="B145" s="2"/>
      <c r="C145" s="11"/>
      <c r="D145" s="17" t="s">
        <v>141</v>
      </c>
      <c r="E145" s="18">
        <f>SUM(E10:E144)</f>
        <v>15584968.099999996</v>
      </c>
      <c r="F145" s="18">
        <f>SUM(F10:F144)</f>
        <v>66004418.582866266</v>
      </c>
      <c r="G145" s="18">
        <f>SUM(G10:G144)</f>
        <v>60004783.960000008</v>
      </c>
      <c r="H145" s="18">
        <f>SUM(H10:H144)</f>
        <v>521881.07000000007</v>
      </c>
      <c r="I145" s="18">
        <f>SUM(I10:I144)</f>
        <v>142116051.71286631</v>
      </c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5"/>
  <sheetViews>
    <sheetView showGridLines="0" zoomScale="80" zoomScaleNormal="80" workbookViewId="0">
      <pane xSplit="4" ySplit="9" topLeftCell="E10" activePane="bottomRight" state="frozen"/>
      <selection activeCell="M153" sqref="M153"/>
      <selection pane="topRight" activeCell="M153" sqref="M153"/>
      <selection pane="bottomLeft" activeCell="M153" sqref="M153"/>
      <selection pane="bottomRight" activeCell="M153" sqref="M153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52.1640625" style="2" customWidth="1"/>
    <col min="5" max="9" width="20.1640625" style="2" customWidth="1"/>
    <col min="10" max="10" width="15.83203125" style="2" bestFit="1" customWidth="1"/>
    <col min="11" max="16384" width="12" style="2"/>
  </cols>
  <sheetData>
    <row r="1" spans="1:9" ht="18.75" customHeight="1" x14ac:dyDescent="0.2"/>
    <row r="2" spans="1:9" ht="44.25" customHeight="1" x14ac:dyDescent="0.2">
      <c r="D2" s="19"/>
      <c r="E2" s="19"/>
      <c r="F2" s="19"/>
      <c r="G2" s="19"/>
      <c r="H2" s="19"/>
      <c r="I2" s="19"/>
    </row>
    <row r="3" spans="1:9" ht="11.25" customHeight="1" x14ac:dyDescent="0.2">
      <c r="D3" s="3"/>
      <c r="E3" s="3"/>
      <c r="F3" s="3"/>
      <c r="G3" s="3"/>
      <c r="H3" s="3"/>
      <c r="I3" s="3"/>
    </row>
    <row r="4" spans="1:9" x14ac:dyDescent="0.2">
      <c r="D4" s="3"/>
      <c r="E4" s="3"/>
      <c r="F4" s="3"/>
      <c r="G4" s="3"/>
      <c r="H4" s="3"/>
      <c r="I4" s="3"/>
    </row>
    <row r="5" spans="1:9" ht="17.25" customHeight="1" x14ac:dyDescent="0.3">
      <c r="D5" s="4" t="s">
        <v>143</v>
      </c>
      <c r="E5" s="3"/>
      <c r="F5" s="3"/>
      <c r="G5" s="3"/>
      <c r="H5" s="3"/>
      <c r="I5" s="3"/>
    </row>
    <row r="6" spans="1:9" ht="17.25" customHeight="1" x14ac:dyDescent="0.3">
      <c r="D6" s="4" t="s">
        <v>159</v>
      </c>
      <c r="E6" s="3"/>
      <c r="F6" s="3"/>
      <c r="G6" s="3"/>
      <c r="H6" s="3"/>
      <c r="I6" s="3"/>
    </row>
    <row r="7" spans="1:9" ht="12.75" customHeight="1" x14ac:dyDescent="0.25">
      <c r="D7" s="5"/>
      <c r="E7" s="6"/>
      <c r="F7" s="6"/>
      <c r="G7" s="6"/>
      <c r="H7" s="6"/>
      <c r="I7" s="7" t="s">
        <v>0</v>
      </c>
    </row>
    <row r="8" spans="1:9" ht="18.75" customHeight="1" x14ac:dyDescent="0.2">
      <c r="D8" s="21" t="s">
        <v>1</v>
      </c>
      <c r="E8" s="23" t="s">
        <v>160</v>
      </c>
      <c r="F8" s="24"/>
      <c r="G8" s="24"/>
      <c r="H8" s="24"/>
      <c r="I8" s="25"/>
    </row>
    <row r="9" spans="1:9" ht="60" customHeight="1" x14ac:dyDescent="0.2">
      <c r="A9" s="8"/>
      <c r="B9" s="8"/>
      <c r="C9" s="8"/>
      <c r="D9" s="22"/>
      <c r="E9" s="12" t="s">
        <v>2</v>
      </c>
      <c r="F9" s="12" t="s">
        <v>3</v>
      </c>
      <c r="G9" s="12" t="s">
        <v>4</v>
      </c>
      <c r="H9" s="12" t="s">
        <v>5</v>
      </c>
      <c r="I9" s="12" t="s">
        <v>142</v>
      </c>
    </row>
    <row r="10" spans="1:9" ht="15.75" x14ac:dyDescent="0.25">
      <c r="A10" s="9"/>
      <c r="B10" s="9"/>
      <c r="C10" s="10"/>
      <c r="D10" s="14" t="s">
        <v>6</v>
      </c>
      <c r="E10" s="20"/>
      <c r="F10" s="16"/>
      <c r="G10" s="16"/>
      <c r="H10" s="16"/>
      <c r="I10" s="15">
        <f t="shared" ref="I10:I73" si="0">SUM(E10:H10)</f>
        <v>0</v>
      </c>
    </row>
    <row r="11" spans="1:9" ht="15.75" x14ac:dyDescent="0.25">
      <c r="A11" s="9"/>
      <c r="B11" s="9"/>
      <c r="C11" s="10"/>
      <c r="D11" s="14" t="s">
        <v>7</v>
      </c>
      <c r="E11" s="20"/>
      <c r="F11" s="16"/>
      <c r="G11" s="16"/>
      <c r="H11" s="16"/>
      <c r="I11" s="15">
        <f t="shared" si="0"/>
        <v>0</v>
      </c>
    </row>
    <row r="12" spans="1:9" ht="15.75" x14ac:dyDescent="0.25">
      <c r="A12" s="9"/>
      <c r="B12" s="9"/>
      <c r="C12" s="10"/>
      <c r="D12" s="14" t="s">
        <v>8</v>
      </c>
      <c r="E12" s="20"/>
      <c r="F12" s="16"/>
      <c r="G12" s="16"/>
      <c r="H12" s="16"/>
      <c r="I12" s="15">
        <f t="shared" si="0"/>
        <v>0</v>
      </c>
    </row>
    <row r="13" spans="1:9" ht="15.75" x14ac:dyDescent="0.25">
      <c r="A13" s="9"/>
      <c r="B13" s="9"/>
      <c r="C13" s="10"/>
      <c r="D13" s="14" t="s">
        <v>9</v>
      </c>
      <c r="E13" s="20"/>
      <c r="F13" s="16"/>
      <c r="G13" s="16"/>
      <c r="H13" s="16"/>
      <c r="I13" s="15">
        <f t="shared" si="0"/>
        <v>0</v>
      </c>
    </row>
    <row r="14" spans="1:9" ht="15.75" x14ac:dyDescent="0.25">
      <c r="A14" s="9"/>
      <c r="B14" s="9"/>
      <c r="C14" s="10"/>
      <c r="D14" s="14" t="s">
        <v>10</v>
      </c>
      <c r="E14" s="20"/>
      <c r="F14" s="16"/>
      <c r="G14" s="16"/>
      <c r="H14" s="16"/>
      <c r="I14" s="15">
        <f t="shared" si="0"/>
        <v>0</v>
      </c>
    </row>
    <row r="15" spans="1:9" ht="15.75" x14ac:dyDescent="0.25">
      <c r="A15" s="9"/>
      <c r="B15" s="9"/>
      <c r="C15" s="10"/>
      <c r="D15" s="14" t="s">
        <v>11</v>
      </c>
      <c r="E15" s="20"/>
      <c r="F15" s="16"/>
      <c r="G15" s="16"/>
      <c r="H15" s="16"/>
      <c r="I15" s="15">
        <f t="shared" si="0"/>
        <v>0</v>
      </c>
    </row>
    <row r="16" spans="1:9" ht="15.75" x14ac:dyDescent="0.25">
      <c r="A16" s="9"/>
      <c r="B16" s="9"/>
      <c r="C16" s="10"/>
      <c r="D16" s="14" t="s">
        <v>12</v>
      </c>
      <c r="E16" s="20"/>
      <c r="F16" s="16"/>
      <c r="G16" s="16"/>
      <c r="H16" s="16"/>
      <c r="I16" s="15">
        <f t="shared" si="0"/>
        <v>0</v>
      </c>
    </row>
    <row r="17" spans="1:9" ht="15.75" x14ac:dyDescent="0.25">
      <c r="A17" s="9"/>
      <c r="B17" s="9"/>
      <c r="C17" s="10"/>
      <c r="D17" s="14" t="s">
        <v>13</v>
      </c>
      <c r="E17" s="20"/>
      <c r="F17" s="16"/>
      <c r="G17" s="16"/>
      <c r="H17" s="16"/>
      <c r="I17" s="15">
        <f t="shared" si="0"/>
        <v>0</v>
      </c>
    </row>
    <row r="18" spans="1:9" ht="15.75" x14ac:dyDescent="0.25">
      <c r="A18" s="9"/>
      <c r="B18" s="9"/>
      <c r="C18" s="10"/>
      <c r="D18" s="14" t="s">
        <v>14</v>
      </c>
      <c r="E18" s="20"/>
      <c r="F18" s="16"/>
      <c r="G18" s="16"/>
      <c r="H18" s="16"/>
      <c r="I18" s="15">
        <f t="shared" si="0"/>
        <v>0</v>
      </c>
    </row>
    <row r="19" spans="1:9" ht="15.75" x14ac:dyDescent="0.25">
      <c r="A19" s="9"/>
      <c r="B19" s="9"/>
      <c r="C19" s="10"/>
      <c r="D19" s="14" t="s">
        <v>15</v>
      </c>
      <c r="E19" s="20"/>
      <c r="F19" s="16"/>
      <c r="G19" s="16"/>
      <c r="H19" s="16"/>
      <c r="I19" s="15">
        <f t="shared" si="0"/>
        <v>0</v>
      </c>
    </row>
    <row r="20" spans="1:9" ht="15.75" x14ac:dyDescent="0.25">
      <c r="A20" s="9"/>
      <c r="B20" s="9"/>
      <c r="C20" s="10"/>
      <c r="D20" s="14" t="s">
        <v>16</v>
      </c>
      <c r="E20" s="20"/>
      <c r="F20" s="16"/>
      <c r="G20" s="16"/>
      <c r="H20" s="16"/>
      <c r="I20" s="15">
        <f t="shared" si="0"/>
        <v>0</v>
      </c>
    </row>
    <row r="21" spans="1:9" ht="15.75" x14ac:dyDescent="0.25">
      <c r="A21" s="9"/>
      <c r="B21" s="9"/>
      <c r="C21" s="10"/>
      <c r="D21" s="14" t="s">
        <v>17</v>
      </c>
      <c r="E21" s="20"/>
      <c r="F21" s="16"/>
      <c r="G21" s="16"/>
      <c r="H21" s="16"/>
      <c r="I21" s="15">
        <f t="shared" si="0"/>
        <v>0</v>
      </c>
    </row>
    <row r="22" spans="1:9" ht="15.75" x14ac:dyDescent="0.25">
      <c r="A22" s="9"/>
      <c r="B22" s="9"/>
      <c r="C22" s="10"/>
      <c r="D22" s="14" t="s">
        <v>18</v>
      </c>
      <c r="E22" s="20"/>
      <c r="F22" s="16"/>
      <c r="G22" s="16"/>
      <c r="H22" s="16"/>
      <c r="I22" s="15">
        <f t="shared" si="0"/>
        <v>0</v>
      </c>
    </row>
    <row r="23" spans="1:9" ht="15.75" x14ac:dyDescent="0.25">
      <c r="A23" s="9"/>
      <c r="B23" s="9"/>
      <c r="C23" s="10"/>
      <c r="D23" s="14" t="s">
        <v>19</v>
      </c>
      <c r="E23" s="20"/>
      <c r="F23" s="16"/>
      <c r="G23" s="16"/>
      <c r="H23" s="16"/>
      <c r="I23" s="15">
        <f t="shared" si="0"/>
        <v>0</v>
      </c>
    </row>
    <row r="24" spans="1:9" ht="15.75" x14ac:dyDescent="0.25">
      <c r="A24" s="9"/>
      <c r="B24" s="9"/>
      <c r="C24" s="10"/>
      <c r="D24" s="14" t="s">
        <v>20</v>
      </c>
      <c r="E24" s="20"/>
      <c r="F24" s="16"/>
      <c r="G24" s="16"/>
      <c r="H24" s="16"/>
      <c r="I24" s="15">
        <f t="shared" si="0"/>
        <v>0</v>
      </c>
    </row>
    <row r="25" spans="1:9" ht="15.75" x14ac:dyDescent="0.25">
      <c r="A25" s="9"/>
      <c r="B25" s="9"/>
      <c r="C25" s="10"/>
      <c r="D25" s="14" t="s">
        <v>21</v>
      </c>
      <c r="E25" s="20"/>
      <c r="F25" s="16"/>
      <c r="G25" s="16"/>
      <c r="H25" s="16"/>
      <c r="I25" s="15">
        <f t="shared" si="0"/>
        <v>0</v>
      </c>
    </row>
    <row r="26" spans="1:9" ht="15.75" x14ac:dyDescent="0.25">
      <c r="A26" s="9"/>
      <c r="B26" s="9"/>
      <c r="C26" s="10"/>
      <c r="D26" s="14" t="s">
        <v>22</v>
      </c>
      <c r="E26" s="20"/>
      <c r="F26" s="16"/>
      <c r="G26" s="16"/>
      <c r="H26" s="16"/>
      <c r="I26" s="15">
        <f t="shared" si="0"/>
        <v>0</v>
      </c>
    </row>
    <row r="27" spans="1:9" ht="15.75" x14ac:dyDescent="0.25">
      <c r="A27" s="9"/>
      <c r="B27" s="9"/>
      <c r="C27" s="10"/>
      <c r="D27" s="14" t="s">
        <v>23</v>
      </c>
      <c r="E27" s="20"/>
      <c r="F27" s="16"/>
      <c r="G27" s="16"/>
      <c r="H27" s="16"/>
      <c r="I27" s="15">
        <f t="shared" si="0"/>
        <v>0</v>
      </c>
    </row>
    <row r="28" spans="1:9" ht="15.75" x14ac:dyDescent="0.25">
      <c r="A28" s="9"/>
      <c r="B28" s="9"/>
      <c r="C28" s="10"/>
      <c r="D28" s="14" t="s">
        <v>24</v>
      </c>
      <c r="E28" s="20"/>
      <c r="F28" s="16"/>
      <c r="G28" s="16"/>
      <c r="H28" s="16"/>
      <c r="I28" s="15">
        <f t="shared" si="0"/>
        <v>0</v>
      </c>
    </row>
    <row r="29" spans="1:9" ht="15.75" x14ac:dyDescent="0.25">
      <c r="A29" s="9"/>
      <c r="B29" s="9"/>
      <c r="C29" s="10"/>
      <c r="D29" s="14" t="s">
        <v>25</v>
      </c>
      <c r="E29" s="20"/>
      <c r="F29" s="16"/>
      <c r="G29" s="16"/>
      <c r="H29" s="16"/>
      <c r="I29" s="15">
        <f t="shared" si="0"/>
        <v>0</v>
      </c>
    </row>
    <row r="30" spans="1:9" ht="15.75" x14ac:dyDescent="0.25">
      <c r="A30" s="9"/>
      <c r="B30" s="9"/>
      <c r="C30" s="10"/>
      <c r="D30" s="14" t="s">
        <v>26</v>
      </c>
      <c r="E30" s="20"/>
      <c r="F30" s="16"/>
      <c r="G30" s="16"/>
      <c r="H30" s="16"/>
      <c r="I30" s="15">
        <f t="shared" si="0"/>
        <v>0</v>
      </c>
    </row>
    <row r="31" spans="1:9" ht="15.75" x14ac:dyDescent="0.25">
      <c r="A31" s="9"/>
      <c r="B31" s="9"/>
      <c r="C31" s="10"/>
      <c r="D31" s="14" t="s">
        <v>27</v>
      </c>
      <c r="E31" s="20"/>
      <c r="F31" s="16"/>
      <c r="G31" s="16"/>
      <c r="H31" s="16"/>
      <c r="I31" s="15">
        <f t="shared" si="0"/>
        <v>0</v>
      </c>
    </row>
    <row r="32" spans="1:9" ht="15.75" x14ac:dyDescent="0.25">
      <c r="A32" s="9"/>
      <c r="B32" s="9"/>
      <c r="C32" s="10"/>
      <c r="D32" s="14" t="s">
        <v>28</v>
      </c>
      <c r="E32" s="20"/>
      <c r="F32" s="16"/>
      <c r="G32" s="16"/>
      <c r="H32" s="16"/>
      <c r="I32" s="15">
        <f t="shared" si="0"/>
        <v>0</v>
      </c>
    </row>
    <row r="33" spans="1:9" ht="15.75" x14ac:dyDescent="0.25">
      <c r="A33" s="9"/>
      <c r="B33" s="9"/>
      <c r="C33" s="10"/>
      <c r="D33" s="14" t="s">
        <v>29</v>
      </c>
      <c r="E33" s="20"/>
      <c r="F33" s="16"/>
      <c r="G33" s="16"/>
      <c r="H33" s="16"/>
      <c r="I33" s="15">
        <f t="shared" si="0"/>
        <v>0</v>
      </c>
    </row>
    <row r="34" spans="1:9" ht="15.75" x14ac:dyDescent="0.25">
      <c r="A34" s="9"/>
      <c r="B34" s="9"/>
      <c r="C34" s="10"/>
      <c r="D34" s="14" t="s">
        <v>30</v>
      </c>
      <c r="E34" s="20"/>
      <c r="F34" s="16"/>
      <c r="G34" s="16"/>
      <c r="H34" s="16"/>
      <c r="I34" s="15">
        <f t="shared" si="0"/>
        <v>0</v>
      </c>
    </row>
    <row r="35" spans="1:9" ht="15.75" x14ac:dyDescent="0.25">
      <c r="A35" s="9"/>
      <c r="B35" s="9"/>
      <c r="C35" s="10"/>
      <c r="D35" s="14" t="s">
        <v>31</v>
      </c>
      <c r="E35" s="20"/>
      <c r="F35" s="16"/>
      <c r="G35" s="16"/>
      <c r="H35" s="16"/>
      <c r="I35" s="15">
        <f t="shared" si="0"/>
        <v>0</v>
      </c>
    </row>
    <row r="36" spans="1:9" ht="15.75" x14ac:dyDescent="0.25">
      <c r="A36" s="9"/>
      <c r="B36" s="9"/>
      <c r="C36" s="10"/>
      <c r="D36" s="14" t="s">
        <v>32</v>
      </c>
      <c r="E36" s="20"/>
      <c r="F36" s="16"/>
      <c r="G36" s="16"/>
      <c r="H36" s="16"/>
      <c r="I36" s="15">
        <f t="shared" si="0"/>
        <v>0</v>
      </c>
    </row>
    <row r="37" spans="1:9" ht="15.75" x14ac:dyDescent="0.25">
      <c r="A37" s="9"/>
      <c r="B37" s="9"/>
      <c r="C37" s="10"/>
      <c r="D37" s="14" t="s">
        <v>33</v>
      </c>
      <c r="E37" s="20"/>
      <c r="F37" s="16"/>
      <c r="G37" s="16"/>
      <c r="H37" s="16"/>
      <c r="I37" s="15">
        <f t="shared" si="0"/>
        <v>0</v>
      </c>
    </row>
    <row r="38" spans="1:9" ht="15.75" x14ac:dyDescent="0.25">
      <c r="A38" s="9"/>
      <c r="B38" s="9"/>
      <c r="C38" s="10"/>
      <c r="D38" s="14" t="s">
        <v>34</v>
      </c>
      <c r="E38" s="20"/>
      <c r="F38" s="16"/>
      <c r="G38" s="16"/>
      <c r="H38" s="16"/>
      <c r="I38" s="15">
        <f t="shared" si="0"/>
        <v>0</v>
      </c>
    </row>
    <row r="39" spans="1:9" ht="15.75" x14ac:dyDescent="0.25">
      <c r="A39" s="9"/>
      <c r="B39" s="9"/>
      <c r="C39" s="10"/>
      <c r="D39" s="14" t="s">
        <v>35</v>
      </c>
      <c r="E39" s="20"/>
      <c r="F39" s="16"/>
      <c r="G39" s="16"/>
      <c r="H39" s="16"/>
      <c r="I39" s="15">
        <f t="shared" si="0"/>
        <v>0</v>
      </c>
    </row>
    <row r="40" spans="1:9" ht="15.75" x14ac:dyDescent="0.25">
      <c r="A40" s="9"/>
      <c r="B40" s="9"/>
      <c r="C40" s="10"/>
      <c r="D40" s="14" t="s">
        <v>36</v>
      </c>
      <c r="E40" s="20"/>
      <c r="F40" s="16"/>
      <c r="G40" s="16"/>
      <c r="H40" s="16"/>
      <c r="I40" s="15">
        <f t="shared" si="0"/>
        <v>0</v>
      </c>
    </row>
    <row r="41" spans="1:9" ht="15.75" x14ac:dyDescent="0.25">
      <c r="A41" s="9"/>
      <c r="B41" s="9"/>
      <c r="C41" s="10"/>
      <c r="D41" s="14" t="s">
        <v>37</v>
      </c>
      <c r="E41" s="20"/>
      <c r="F41" s="16"/>
      <c r="G41" s="16"/>
      <c r="H41" s="16"/>
      <c r="I41" s="15">
        <f t="shared" si="0"/>
        <v>0</v>
      </c>
    </row>
    <row r="42" spans="1:9" ht="15.75" x14ac:dyDescent="0.25">
      <c r="A42" s="9"/>
      <c r="B42" s="9"/>
      <c r="C42" s="10"/>
      <c r="D42" s="14" t="s">
        <v>38</v>
      </c>
      <c r="E42" s="20"/>
      <c r="F42" s="16"/>
      <c r="G42" s="16"/>
      <c r="H42" s="16"/>
      <c r="I42" s="15">
        <f t="shared" si="0"/>
        <v>0</v>
      </c>
    </row>
    <row r="43" spans="1:9" ht="15.75" x14ac:dyDescent="0.25">
      <c r="A43" s="9"/>
      <c r="B43" s="9"/>
      <c r="C43" s="10"/>
      <c r="D43" s="14" t="s">
        <v>39</v>
      </c>
      <c r="E43" s="20"/>
      <c r="F43" s="16"/>
      <c r="G43" s="16"/>
      <c r="H43" s="16"/>
      <c r="I43" s="15">
        <f t="shared" si="0"/>
        <v>0</v>
      </c>
    </row>
    <row r="44" spans="1:9" ht="15.75" x14ac:dyDescent="0.25">
      <c r="A44" s="9"/>
      <c r="B44" s="9"/>
      <c r="C44" s="10"/>
      <c r="D44" s="14" t="s">
        <v>40</v>
      </c>
      <c r="E44" s="20"/>
      <c r="F44" s="16"/>
      <c r="G44" s="16"/>
      <c r="H44" s="16"/>
      <c r="I44" s="15">
        <f t="shared" si="0"/>
        <v>0</v>
      </c>
    </row>
    <row r="45" spans="1:9" ht="15.75" x14ac:dyDescent="0.25">
      <c r="A45" s="9"/>
      <c r="B45" s="9"/>
      <c r="C45" s="10"/>
      <c r="D45" s="14" t="s">
        <v>41</v>
      </c>
      <c r="E45" s="20"/>
      <c r="F45" s="16"/>
      <c r="G45" s="16"/>
      <c r="H45" s="16"/>
      <c r="I45" s="15">
        <f t="shared" si="0"/>
        <v>0</v>
      </c>
    </row>
    <row r="46" spans="1:9" ht="15.75" x14ac:dyDescent="0.25">
      <c r="A46" s="9"/>
      <c r="B46" s="9"/>
      <c r="C46" s="10"/>
      <c r="D46" s="14" t="s">
        <v>42</v>
      </c>
      <c r="E46" s="20"/>
      <c r="F46" s="16"/>
      <c r="G46" s="16"/>
      <c r="H46" s="16"/>
      <c r="I46" s="15">
        <f t="shared" si="0"/>
        <v>0</v>
      </c>
    </row>
    <row r="47" spans="1:9" ht="15.75" x14ac:dyDescent="0.25">
      <c r="A47" s="9"/>
      <c r="B47" s="9"/>
      <c r="C47" s="10"/>
      <c r="D47" s="14" t="s">
        <v>43</v>
      </c>
      <c r="E47" s="20"/>
      <c r="F47" s="16"/>
      <c r="G47" s="16"/>
      <c r="H47" s="16"/>
      <c r="I47" s="15">
        <f t="shared" si="0"/>
        <v>0</v>
      </c>
    </row>
    <row r="48" spans="1:9" ht="15.75" x14ac:dyDescent="0.25">
      <c r="A48" s="9"/>
      <c r="B48" s="9"/>
      <c r="C48" s="10"/>
      <c r="D48" s="14" t="s">
        <v>44</v>
      </c>
      <c r="E48" s="20"/>
      <c r="F48" s="16"/>
      <c r="G48" s="16"/>
      <c r="H48" s="16"/>
      <c r="I48" s="15">
        <f t="shared" si="0"/>
        <v>0</v>
      </c>
    </row>
    <row r="49" spans="1:9" ht="15.75" x14ac:dyDescent="0.25">
      <c r="A49" s="9"/>
      <c r="B49" s="9"/>
      <c r="C49" s="10"/>
      <c r="D49" s="14" t="s">
        <v>45</v>
      </c>
      <c r="E49" s="20"/>
      <c r="F49" s="16"/>
      <c r="G49" s="16"/>
      <c r="H49" s="16"/>
      <c r="I49" s="15">
        <f t="shared" si="0"/>
        <v>0</v>
      </c>
    </row>
    <row r="50" spans="1:9" ht="15.75" x14ac:dyDescent="0.25">
      <c r="A50" s="9"/>
      <c r="B50" s="9"/>
      <c r="C50" s="10"/>
      <c r="D50" s="14" t="s">
        <v>46</v>
      </c>
      <c r="E50" s="20"/>
      <c r="F50" s="16"/>
      <c r="G50" s="16"/>
      <c r="H50" s="16"/>
      <c r="I50" s="15">
        <f t="shared" si="0"/>
        <v>0</v>
      </c>
    </row>
    <row r="51" spans="1:9" ht="15.75" x14ac:dyDescent="0.25">
      <c r="A51" s="9"/>
      <c r="B51" s="9"/>
      <c r="C51" s="10"/>
      <c r="D51" s="14" t="s">
        <v>47</v>
      </c>
      <c r="E51" s="20"/>
      <c r="F51" s="16"/>
      <c r="G51" s="16"/>
      <c r="H51" s="16"/>
      <c r="I51" s="15">
        <f t="shared" si="0"/>
        <v>0</v>
      </c>
    </row>
    <row r="52" spans="1:9" ht="15.75" x14ac:dyDescent="0.25">
      <c r="A52" s="9"/>
      <c r="B52" s="9"/>
      <c r="C52" s="10"/>
      <c r="D52" s="14" t="s">
        <v>48</v>
      </c>
      <c r="E52" s="20"/>
      <c r="F52" s="16"/>
      <c r="G52" s="16"/>
      <c r="H52" s="16"/>
      <c r="I52" s="15">
        <f t="shared" si="0"/>
        <v>0</v>
      </c>
    </row>
    <row r="53" spans="1:9" ht="15.75" x14ac:dyDescent="0.25">
      <c r="A53" s="9"/>
      <c r="B53" s="9"/>
      <c r="C53" s="10"/>
      <c r="D53" s="14" t="s">
        <v>49</v>
      </c>
      <c r="E53" s="20"/>
      <c r="F53" s="16"/>
      <c r="G53" s="16"/>
      <c r="H53" s="16"/>
      <c r="I53" s="15">
        <f t="shared" si="0"/>
        <v>0</v>
      </c>
    </row>
    <row r="54" spans="1:9" ht="15.75" x14ac:dyDescent="0.25">
      <c r="A54" s="9"/>
      <c r="B54" s="9"/>
      <c r="C54" s="10"/>
      <c r="D54" s="14" t="s">
        <v>50</v>
      </c>
      <c r="E54" s="20"/>
      <c r="F54" s="16"/>
      <c r="G54" s="16"/>
      <c r="H54" s="16"/>
      <c r="I54" s="15">
        <f t="shared" si="0"/>
        <v>0</v>
      </c>
    </row>
    <row r="55" spans="1:9" ht="15.75" x14ac:dyDescent="0.25">
      <c r="A55" s="9"/>
      <c r="B55" s="9"/>
      <c r="C55" s="10"/>
      <c r="D55" s="14" t="s">
        <v>51</v>
      </c>
      <c r="E55" s="20"/>
      <c r="F55" s="16"/>
      <c r="G55" s="16"/>
      <c r="H55" s="16"/>
      <c r="I55" s="15">
        <f t="shared" si="0"/>
        <v>0</v>
      </c>
    </row>
    <row r="56" spans="1:9" ht="15.75" x14ac:dyDescent="0.25">
      <c r="A56" s="9"/>
      <c r="B56" s="9"/>
      <c r="C56" s="10"/>
      <c r="D56" s="14" t="s">
        <v>52</v>
      </c>
      <c r="E56" s="20"/>
      <c r="F56" s="16"/>
      <c r="G56" s="16"/>
      <c r="H56" s="16"/>
      <c r="I56" s="15">
        <f t="shared" si="0"/>
        <v>0</v>
      </c>
    </row>
    <row r="57" spans="1:9" ht="15.75" x14ac:dyDescent="0.25">
      <c r="A57" s="9"/>
      <c r="B57" s="9"/>
      <c r="C57" s="10"/>
      <c r="D57" s="14" t="s">
        <v>53</v>
      </c>
      <c r="E57" s="20"/>
      <c r="F57" s="16"/>
      <c r="G57" s="16"/>
      <c r="H57" s="16"/>
      <c r="I57" s="15">
        <f t="shared" si="0"/>
        <v>0</v>
      </c>
    </row>
    <row r="58" spans="1:9" ht="15.75" x14ac:dyDescent="0.25">
      <c r="A58" s="9"/>
      <c r="B58" s="9"/>
      <c r="C58" s="10"/>
      <c r="D58" s="14" t="s">
        <v>54</v>
      </c>
      <c r="E58" s="20"/>
      <c r="F58" s="16"/>
      <c r="G58" s="16"/>
      <c r="H58" s="16"/>
      <c r="I58" s="15">
        <f t="shared" si="0"/>
        <v>0</v>
      </c>
    </row>
    <row r="59" spans="1:9" ht="15.75" x14ac:dyDescent="0.25">
      <c r="A59" s="9"/>
      <c r="B59" s="9"/>
      <c r="C59" s="10"/>
      <c r="D59" s="14" t="s">
        <v>55</v>
      </c>
      <c r="E59" s="20"/>
      <c r="F59" s="16"/>
      <c r="G59" s="16"/>
      <c r="H59" s="16"/>
      <c r="I59" s="15">
        <f t="shared" si="0"/>
        <v>0</v>
      </c>
    </row>
    <row r="60" spans="1:9" ht="15.75" x14ac:dyDescent="0.25">
      <c r="A60" s="9"/>
      <c r="B60" s="9"/>
      <c r="C60" s="10"/>
      <c r="D60" s="14" t="s">
        <v>56</v>
      </c>
      <c r="E60" s="20"/>
      <c r="F60" s="16"/>
      <c r="G60" s="16"/>
      <c r="H60" s="16"/>
      <c r="I60" s="15">
        <f t="shared" si="0"/>
        <v>0</v>
      </c>
    </row>
    <row r="61" spans="1:9" ht="15.75" x14ac:dyDescent="0.25">
      <c r="A61" s="9"/>
      <c r="B61" s="9"/>
      <c r="C61" s="10"/>
      <c r="D61" s="14" t="s">
        <v>57</v>
      </c>
      <c r="E61" s="20"/>
      <c r="F61" s="16"/>
      <c r="G61" s="16"/>
      <c r="H61" s="16"/>
      <c r="I61" s="15">
        <f t="shared" si="0"/>
        <v>0</v>
      </c>
    </row>
    <row r="62" spans="1:9" ht="15.75" x14ac:dyDescent="0.25">
      <c r="A62" s="9"/>
      <c r="B62" s="9"/>
      <c r="C62" s="10"/>
      <c r="D62" s="14" t="s">
        <v>58</v>
      </c>
      <c r="E62" s="20"/>
      <c r="F62" s="16"/>
      <c r="G62" s="16"/>
      <c r="H62" s="16"/>
      <c r="I62" s="15">
        <f t="shared" si="0"/>
        <v>0</v>
      </c>
    </row>
    <row r="63" spans="1:9" ht="15.75" x14ac:dyDescent="0.25">
      <c r="A63" s="9"/>
      <c r="B63" s="9"/>
      <c r="C63" s="10"/>
      <c r="D63" s="14" t="s">
        <v>59</v>
      </c>
      <c r="E63" s="20"/>
      <c r="F63" s="16"/>
      <c r="G63" s="16"/>
      <c r="H63" s="16"/>
      <c r="I63" s="15">
        <f t="shared" si="0"/>
        <v>0</v>
      </c>
    </row>
    <row r="64" spans="1:9" ht="15.75" x14ac:dyDescent="0.25">
      <c r="A64" s="9"/>
      <c r="B64" s="9"/>
      <c r="C64" s="10"/>
      <c r="D64" s="14" t="s">
        <v>60</v>
      </c>
      <c r="E64" s="20"/>
      <c r="F64" s="16"/>
      <c r="G64" s="16"/>
      <c r="H64" s="16"/>
      <c r="I64" s="15">
        <f t="shared" si="0"/>
        <v>0</v>
      </c>
    </row>
    <row r="65" spans="1:9" ht="15.75" x14ac:dyDescent="0.25">
      <c r="A65" s="9"/>
      <c r="B65" s="9"/>
      <c r="C65" s="10"/>
      <c r="D65" s="14" t="s">
        <v>61</v>
      </c>
      <c r="E65" s="20"/>
      <c r="F65" s="16"/>
      <c r="G65" s="16"/>
      <c r="H65" s="16"/>
      <c r="I65" s="15">
        <f t="shared" si="0"/>
        <v>0</v>
      </c>
    </row>
    <row r="66" spans="1:9" ht="15.75" x14ac:dyDescent="0.25">
      <c r="A66" s="9"/>
      <c r="B66" s="9"/>
      <c r="C66" s="10"/>
      <c r="D66" s="14" t="s">
        <v>62</v>
      </c>
      <c r="E66" s="20"/>
      <c r="F66" s="16"/>
      <c r="G66" s="16"/>
      <c r="H66" s="16"/>
      <c r="I66" s="15">
        <f t="shared" si="0"/>
        <v>0</v>
      </c>
    </row>
    <row r="67" spans="1:9" ht="15.75" x14ac:dyDescent="0.25">
      <c r="A67" s="9"/>
      <c r="B67" s="9"/>
      <c r="C67" s="10"/>
      <c r="D67" s="14" t="s">
        <v>63</v>
      </c>
      <c r="E67" s="20"/>
      <c r="F67" s="16"/>
      <c r="G67" s="16"/>
      <c r="H67" s="16"/>
      <c r="I67" s="15">
        <f t="shared" si="0"/>
        <v>0</v>
      </c>
    </row>
    <row r="68" spans="1:9" ht="15.75" x14ac:dyDescent="0.25">
      <c r="A68" s="9"/>
      <c r="B68" s="9"/>
      <c r="C68" s="10"/>
      <c r="D68" s="14" t="s">
        <v>64</v>
      </c>
      <c r="E68" s="20"/>
      <c r="F68" s="16"/>
      <c r="G68" s="16"/>
      <c r="H68" s="16"/>
      <c r="I68" s="15">
        <f t="shared" si="0"/>
        <v>0</v>
      </c>
    </row>
    <row r="69" spans="1:9" ht="15.75" x14ac:dyDescent="0.25">
      <c r="A69" s="9"/>
      <c r="B69" s="9"/>
      <c r="C69" s="10"/>
      <c r="D69" s="14" t="s">
        <v>65</v>
      </c>
      <c r="E69" s="20"/>
      <c r="F69" s="16"/>
      <c r="G69" s="16"/>
      <c r="H69" s="16"/>
      <c r="I69" s="15">
        <f t="shared" si="0"/>
        <v>0</v>
      </c>
    </row>
    <row r="70" spans="1:9" ht="15.75" x14ac:dyDescent="0.25">
      <c r="A70" s="9"/>
      <c r="B70" s="9"/>
      <c r="C70" s="10"/>
      <c r="D70" s="14" t="s">
        <v>66</v>
      </c>
      <c r="E70" s="20"/>
      <c r="F70" s="16"/>
      <c r="G70" s="16"/>
      <c r="H70" s="16"/>
      <c r="I70" s="15">
        <f t="shared" si="0"/>
        <v>0</v>
      </c>
    </row>
    <row r="71" spans="1:9" ht="15.75" x14ac:dyDescent="0.25">
      <c r="A71" s="9"/>
      <c r="B71" s="9"/>
      <c r="C71" s="10"/>
      <c r="D71" s="14" t="s">
        <v>67</v>
      </c>
      <c r="E71" s="20"/>
      <c r="F71" s="16"/>
      <c r="G71" s="16"/>
      <c r="H71" s="16"/>
      <c r="I71" s="15">
        <f t="shared" si="0"/>
        <v>0</v>
      </c>
    </row>
    <row r="72" spans="1:9" ht="15.75" x14ac:dyDescent="0.25">
      <c r="A72" s="9"/>
      <c r="B72" s="9"/>
      <c r="C72" s="10"/>
      <c r="D72" s="14" t="s">
        <v>68</v>
      </c>
      <c r="E72" s="20"/>
      <c r="F72" s="16"/>
      <c r="G72" s="16"/>
      <c r="H72" s="16"/>
      <c r="I72" s="15">
        <f t="shared" si="0"/>
        <v>0</v>
      </c>
    </row>
    <row r="73" spans="1:9" ht="15.75" x14ac:dyDescent="0.25">
      <c r="A73" s="9"/>
      <c r="B73" s="9"/>
      <c r="C73" s="10"/>
      <c r="D73" s="14" t="s">
        <v>69</v>
      </c>
      <c r="E73" s="20"/>
      <c r="F73" s="16"/>
      <c r="G73" s="16"/>
      <c r="H73" s="16"/>
      <c r="I73" s="15">
        <f t="shared" si="0"/>
        <v>0</v>
      </c>
    </row>
    <row r="74" spans="1:9" ht="15.75" x14ac:dyDescent="0.25">
      <c r="A74" s="9"/>
      <c r="B74" s="9"/>
      <c r="C74" s="10"/>
      <c r="D74" s="14" t="s">
        <v>70</v>
      </c>
      <c r="E74" s="20"/>
      <c r="F74" s="16"/>
      <c r="G74" s="16"/>
      <c r="H74" s="16"/>
      <c r="I74" s="15">
        <f t="shared" ref="I74:I137" si="1">SUM(E74:H74)</f>
        <v>0</v>
      </c>
    </row>
    <row r="75" spans="1:9" ht="15.75" x14ac:dyDescent="0.25">
      <c r="A75" s="9"/>
      <c r="B75" s="9"/>
      <c r="C75" s="10"/>
      <c r="D75" s="14" t="s">
        <v>71</v>
      </c>
      <c r="E75" s="20"/>
      <c r="F75" s="16"/>
      <c r="G75" s="16"/>
      <c r="H75" s="16"/>
      <c r="I75" s="15">
        <f t="shared" si="1"/>
        <v>0</v>
      </c>
    </row>
    <row r="76" spans="1:9" ht="15.75" x14ac:dyDescent="0.25">
      <c r="A76" s="9"/>
      <c r="B76" s="9"/>
      <c r="C76" s="10"/>
      <c r="D76" s="14" t="s">
        <v>72</v>
      </c>
      <c r="E76" s="20"/>
      <c r="F76" s="16"/>
      <c r="G76" s="16"/>
      <c r="H76" s="16"/>
      <c r="I76" s="15">
        <f t="shared" si="1"/>
        <v>0</v>
      </c>
    </row>
    <row r="77" spans="1:9" ht="15.75" x14ac:dyDescent="0.25">
      <c r="A77" s="9"/>
      <c r="B77" s="9"/>
      <c r="C77" s="10"/>
      <c r="D77" s="14" t="s">
        <v>73</v>
      </c>
      <c r="E77" s="20"/>
      <c r="F77" s="16"/>
      <c r="G77" s="16"/>
      <c r="H77" s="16"/>
      <c r="I77" s="15">
        <f t="shared" si="1"/>
        <v>0</v>
      </c>
    </row>
    <row r="78" spans="1:9" ht="15.75" x14ac:dyDescent="0.25">
      <c r="A78" s="9"/>
      <c r="B78" s="9"/>
      <c r="C78" s="10"/>
      <c r="D78" s="14" t="s">
        <v>74</v>
      </c>
      <c r="E78" s="20"/>
      <c r="F78" s="16"/>
      <c r="G78" s="16"/>
      <c r="H78" s="16"/>
      <c r="I78" s="15">
        <f t="shared" si="1"/>
        <v>0</v>
      </c>
    </row>
    <row r="79" spans="1:9" ht="15.75" x14ac:dyDescent="0.25">
      <c r="A79" s="9"/>
      <c r="B79" s="9"/>
      <c r="C79" s="10"/>
      <c r="D79" s="14" t="s">
        <v>75</v>
      </c>
      <c r="E79" s="20"/>
      <c r="F79" s="16"/>
      <c r="G79" s="16"/>
      <c r="H79" s="16"/>
      <c r="I79" s="15">
        <f t="shared" si="1"/>
        <v>0</v>
      </c>
    </row>
    <row r="80" spans="1:9" ht="15.75" x14ac:dyDescent="0.25">
      <c r="A80" s="9"/>
      <c r="B80" s="9"/>
      <c r="C80" s="10"/>
      <c r="D80" s="14" t="s">
        <v>76</v>
      </c>
      <c r="E80" s="20"/>
      <c r="F80" s="16"/>
      <c r="G80" s="16"/>
      <c r="H80" s="16"/>
      <c r="I80" s="15">
        <f t="shared" si="1"/>
        <v>0</v>
      </c>
    </row>
    <row r="81" spans="1:9" ht="15.75" x14ac:dyDescent="0.25">
      <c r="A81" s="9"/>
      <c r="B81" s="9"/>
      <c r="C81" s="10"/>
      <c r="D81" s="14" t="s">
        <v>77</v>
      </c>
      <c r="E81" s="20"/>
      <c r="F81" s="16"/>
      <c r="G81" s="16"/>
      <c r="H81" s="16"/>
      <c r="I81" s="15">
        <f t="shared" si="1"/>
        <v>0</v>
      </c>
    </row>
    <row r="82" spans="1:9" ht="15.75" x14ac:dyDescent="0.25">
      <c r="A82" s="9"/>
      <c r="B82" s="9"/>
      <c r="C82" s="10"/>
      <c r="D82" s="14" t="s">
        <v>78</v>
      </c>
      <c r="E82" s="20"/>
      <c r="F82" s="16"/>
      <c r="G82" s="16"/>
      <c r="H82" s="16"/>
      <c r="I82" s="15">
        <f t="shared" si="1"/>
        <v>0</v>
      </c>
    </row>
    <row r="83" spans="1:9" ht="15.75" x14ac:dyDescent="0.25">
      <c r="A83" s="9"/>
      <c r="B83" s="9"/>
      <c r="C83" s="10"/>
      <c r="D83" s="14" t="s">
        <v>79</v>
      </c>
      <c r="E83" s="20"/>
      <c r="F83" s="16"/>
      <c r="G83" s="16"/>
      <c r="H83" s="16"/>
      <c r="I83" s="15">
        <f t="shared" si="1"/>
        <v>0</v>
      </c>
    </row>
    <row r="84" spans="1:9" ht="15.75" x14ac:dyDescent="0.25">
      <c r="A84" s="9"/>
      <c r="B84" s="9"/>
      <c r="C84" s="10"/>
      <c r="D84" s="14" t="s">
        <v>80</v>
      </c>
      <c r="E84" s="20"/>
      <c r="F84" s="16"/>
      <c r="G84" s="16"/>
      <c r="H84" s="16"/>
      <c r="I84" s="15">
        <f t="shared" si="1"/>
        <v>0</v>
      </c>
    </row>
    <row r="85" spans="1:9" ht="15.75" x14ac:dyDescent="0.25">
      <c r="A85" s="9"/>
      <c r="B85" s="9"/>
      <c r="C85" s="10"/>
      <c r="D85" s="14" t="s">
        <v>81</v>
      </c>
      <c r="E85" s="20"/>
      <c r="F85" s="16"/>
      <c r="G85" s="16"/>
      <c r="H85" s="16"/>
      <c r="I85" s="15">
        <f t="shared" si="1"/>
        <v>0</v>
      </c>
    </row>
    <row r="86" spans="1:9" ht="15.75" x14ac:dyDescent="0.25">
      <c r="A86" s="9"/>
      <c r="B86" s="9"/>
      <c r="C86" s="10"/>
      <c r="D86" s="14" t="s">
        <v>82</v>
      </c>
      <c r="E86" s="20"/>
      <c r="F86" s="16"/>
      <c r="G86" s="16"/>
      <c r="H86" s="16"/>
      <c r="I86" s="15">
        <f t="shared" si="1"/>
        <v>0</v>
      </c>
    </row>
    <row r="87" spans="1:9" ht="15.75" x14ac:dyDescent="0.25">
      <c r="A87" s="9"/>
      <c r="B87" s="9"/>
      <c r="C87" s="10"/>
      <c r="D87" s="14" t="s">
        <v>83</v>
      </c>
      <c r="E87" s="20"/>
      <c r="F87" s="16"/>
      <c r="G87" s="16"/>
      <c r="H87" s="16"/>
      <c r="I87" s="15">
        <f t="shared" si="1"/>
        <v>0</v>
      </c>
    </row>
    <row r="88" spans="1:9" ht="15.75" x14ac:dyDescent="0.25">
      <c r="A88" s="9"/>
      <c r="B88" s="9"/>
      <c r="C88" s="10"/>
      <c r="D88" s="14" t="s">
        <v>84</v>
      </c>
      <c r="E88" s="20"/>
      <c r="F88" s="16"/>
      <c r="G88" s="16"/>
      <c r="H88" s="16"/>
      <c r="I88" s="15">
        <f t="shared" si="1"/>
        <v>0</v>
      </c>
    </row>
    <row r="89" spans="1:9" ht="15.75" x14ac:dyDescent="0.25">
      <c r="A89" s="9"/>
      <c r="B89" s="9"/>
      <c r="C89" s="10"/>
      <c r="D89" s="14" t="s">
        <v>85</v>
      </c>
      <c r="E89" s="20"/>
      <c r="F89" s="16"/>
      <c r="G89" s="16"/>
      <c r="H89" s="16"/>
      <c r="I89" s="15">
        <f t="shared" si="1"/>
        <v>0</v>
      </c>
    </row>
    <row r="90" spans="1:9" ht="15.75" x14ac:dyDescent="0.25">
      <c r="A90" s="9"/>
      <c r="B90" s="9"/>
      <c r="C90" s="10"/>
      <c r="D90" s="14" t="s">
        <v>86</v>
      </c>
      <c r="E90" s="20"/>
      <c r="F90" s="16"/>
      <c r="G90" s="16"/>
      <c r="H90" s="16"/>
      <c r="I90" s="15">
        <f t="shared" si="1"/>
        <v>0</v>
      </c>
    </row>
    <row r="91" spans="1:9" ht="15.75" x14ac:dyDescent="0.25">
      <c r="A91" s="9"/>
      <c r="B91" s="9"/>
      <c r="C91" s="10"/>
      <c r="D91" s="14" t="s">
        <v>87</v>
      </c>
      <c r="E91" s="20"/>
      <c r="F91" s="16"/>
      <c r="G91" s="16"/>
      <c r="H91" s="16"/>
      <c r="I91" s="15">
        <f t="shared" si="1"/>
        <v>0</v>
      </c>
    </row>
    <row r="92" spans="1:9" ht="15.75" x14ac:dyDescent="0.25">
      <c r="A92" s="9"/>
      <c r="B92" s="9"/>
      <c r="C92" s="10"/>
      <c r="D92" s="14" t="s">
        <v>88</v>
      </c>
      <c r="E92" s="20"/>
      <c r="F92" s="16"/>
      <c r="G92" s="16"/>
      <c r="H92" s="16"/>
      <c r="I92" s="15">
        <f t="shared" si="1"/>
        <v>0</v>
      </c>
    </row>
    <row r="93" spans="1:9" ht="15.75" x14ac:dyDescent="0.25">
      <c r="A93" s="9"/>
      <c r="B93" s="9"/>
      <c r="C93" s="10"/>
      <c r="D93" s="14" t="s">
        <v>89</v>
      </c>
      <c r="E93" s="20"/>
      <c r="F93" s="16"/>
      <c r="G93" s="16"/>
      <c r="H93" s="16"/>
      <c r="I93" s="15">
        <f t="shared" si="1"/>
        <v>0</v>
      </c>
    </row>
    <row r="94" spans="1:9" ht="15.75" x14ac:dyDescent="0.25">
      <c r="A94" s="9"/>
      <c r="B94" s="9"/>
      <c r="C94" s="10"/>
      <c r="D94" s="14" t="s">
        <v>90</v>
      </c>
      <c r="E94" s="20"/>
      <c r="F94" s="16"/>
      <c r="G94" s="16"/>
      <c r="H94" s="16"/>
      <c r="I94" s="15">
        <f t="shared" si="1"/>
        <v>0</v>
      </c>
    </row>
    <row r="95" spans="1:9" ht="15.75" x14ac:dyDescent="0.25">
      <c r="A95" s="9"/>
      <c r="B95" s="9"/>
      <c r="C95" s="10"/>
      <c r="D95" s="14" t="s">
        <v>91</v>
      </c>
      <c r="E95" s="20"/>
      <c r="F95" s="16"/>
      <c r="G95" s="16"/>
      <c r="H95" s="16"/>
      <c r="I95" s="15">
        <f t="shared" si="1"/>
        <v>0</v>
      </c>
    </row>
    <row r="96" spans="1:9" ht="15.75" x14ac:dyDescent="0.25">
      <c r="A96" s="9"/>
      <c r="B96" s="9"/>
      <c r="C96" s="10"/>
      <c r="D96" s="14" t="s">
        <v>92</v>
      </c>
      <c r="E96" s="20"/>
      <c r="F96" s="16"/>
      <c r="G96" s="16"/>
      <c r="H96" s="16"/>
      <c r="I96" s="15">
        <f t="shared" si="1"/>
        <v>0</v>
      </c>
    </row>
    <row r="97" spans="1:9" ht="15.75" x14ac:dyDescent="0.25">
      <c r="A97" s="9"/>
      <c r="B97" s="9"/>
      <c r="C97" s="10"/>
      <c r="D97" s="14" t="s">
        <v>93</v>
      </c>
      <c r="E97" s="20"/>
      <c r="F97" s="16"/>
      <c r="G97" s="16"/>
      <c r="H97" s="16"/>
      <c r="I97" s="15">
        <f t="shared" si="1"/>
        <v>0</v>
      </c>
    </row>
    <row r="98" spans="1:9" ht="15.75" x14ac:dyDescent="0.25">
      <c r="A98" s="9"/>
      <c r="B98" s="9"/>
      <c r="C98" s="10"/>
      <c r="D98" s="14" t="s">
        <v>94</v>
      </c>
      <c r="E98" s="20"/>
      <c r="F98" s="16"/>
      <c r="G98" s="16"/>
      <c r="H98" s="16"/>
      <c r="I98" s="15">
        <f t="shared" si="1"/>
        <v>0</v>
      </c>
    </row>
    <row r="99" spans="1:9" ht="15.75" x14ac:dyDescent="0.25">
      <c r="A99" s="9"/>
      <c r="B99" s="9"/>
      <c r="C99" s="10"/>
      <c r="D99" s="14" t="s">
        <v>95</v>
      </c>
      <c r="E99" s="20"/>
      <c r="F99" s="16"/>
      <c r="G99" s="16"/>
      <c r="H99" s="16"/>
      <c r="I99" s="15">
        <f t="shared" si="1"/>
        <v>0</v>
      </c>
    </row>
    <row r="100" spans="1:9" ht="15.75" x14ac:dyDescent="0.25">
      <c r="A100" s="9"/>
      <c r="B100" s="9"/>
      <c r="C100" s="10"/>
      <c r="D100" s="14" t="s">
        <v>96</v>
      </c>
      <c r="E100" s="20"/>
      <c r="F100" s="16"/>
      <c r="G100" s="16"/>
      <c r="H100" s="16"/>
      <c r="I100" s="15">
        <f t="shared" si="1"/>
        <v>0</v>
      </c>
    </row>
    <row r="101" spans="1:9" ht="15.75" x14ac:dyDescent="0.25">
      <c r="A101" s="9"/>
      <c r="B101" s="9"/>
      <c r="C101" s="10"/>
      <c r="D101" s="14" t="s">
        <v>97</v>
      </c>
      <c r="E101" s="20"/>
      <c r="F101" s="16"/>
      <c r="G101" s="16"/>
      <c r="H101" s="16"/>
      <c r="I101" s="15">
        <f t="shared" si="1"/>
        <v>0</v>
      </c>
    </row>
    <row r="102" spans="1:9" ht="15.75" x14ac:dyDescent="0.25">
      <c r="A102" s="9"/>
      <c r="B102" s="9"/>
      <c r="C102" s="10"/>
      <c r="D102" s="14" t="s">
        <v>98</v>
      </c>
      <c r="E102" s="20"/>
      <c r="F102" s="16"/>
      <c r="G102" s="16"/>
      <c r="H102" s="16"/>
      <c r="I102" s="15">
        <f t="shared" si="1"/>
        <v>0</v>
      </c>
    </row>
    <row r="103" spans="1:9" ht="15.75" x14ac:dyDescent="0.25">
      <c r="A103" s="9"/>
      <c r="B103" s="9"/>
      <c r="C103" s="10"/>
      <c r="D103" s="14" t="s">
        <v>99</v>
      </c>
      <c r="E103" s="20"/>
      <c r="F103" s="16"/>
      <c r="G103" s="16"/>
      <c r="H103" s="16"/>
      <c r="I103" s="15">
        <f t="shared" si="1"/>
        <v>0</v>
      </c>
    </row>
    <row r="104" spans="1:9" ht="15.75" x14ac:dyDescent="0.25">
      <c r="A104" s="9"/>
      <c r="B104" s="9"/>
      <c r="C104" s="10"/>
      <c r="D104" s="14" t="s">
        <v>100</v>
      </c>
      <c r="E104" s="20"/>
      <c r="F104" s="16"/>
      <c r="G104" s="16"/>
      <c r="H104" s="16"/>
      <c r="I104" s="15">
        <f t="shared" si="1"/>
        <v>0</v>
      </c>
    </row>
    <row r="105" spans="1:9" ht="15.75" x14ac:dyDescent="0.25">
      <c r="A105" s="9"/>
      <c r="B105" s="9"/>
      <c r="C105" s="10"/>
      <c r="D105" s="14" t="s">
        <v>101</v>
      </c>
      <c r="E105" s="20"/>
      <c r="F105" s="16"/>
      <c r="G105" s="16"/>
      <c r="H105" s="16"/>
      <c r="I105" s="15">
        <f t="shared" si="1"/>
        <v>0</v>
      </c>
    </row>
    <row r="106" spans="1:9" ht="15.75" x14ac:dyDescent="0.25">
      <c r="A106" s="9"/>
      <c r="B106" s="9"/>
      <c r="C106" s="10"/>
      <c r="D106" s="14" t="s">
        <v>102</v>
      </c>
      <c r="E106" s="20"/>
      <c r="F106" s="16"/>
      <c r="G106" s="16"/>
      <c r="H106" s="16"/>
      <c r="I106" s="15">
        <f t="shared" si="1"/>
        <v>0</v>
      </c>
    </row>
    <row r="107" spans="1:9" ht="15.75" x14ac:dyDescent="0.25">
      <c r="A107" s="9"/>
      <c r="B107" s="9"/>
      <c r="C107" s="10"/>
      <c r="D107" s="14" t="s">
        <v>103</v>
      </c>
      <c r="E107" s="20"/>
      <c r="F107" s="16"/>
      <c r="G107" s="16"/>
      <c r="H107" s="16"/>
      <c r="I107" s="15">
        <f t="shared" si="1"/>
        <v>0</v>
      </c>
    </row>
    <row r="108" spans="1:9" ht="15.75" x14ac:dyDescent="0.25">
      <c r="A108" s="9"/>
      <c r="B108" s="9"/>
      <c r="C108" s="10"/>
      <c r="D108" s="14" t="s">
        <v>104</v>
      </c>
      <c r="E108" s="20"/>
      <c r="F108" s="16"/>
      <c r="G108" s="16"/>
      <c r="H108" s="16"/>
      <c r="I108" s="15">
        <f t="shared" si="1"/>
        <v>0</v>
      </c>
    </row>
    <row r="109" spans="1:9" ht="15.75" x14ac:dyDescent="0.25">
      <c r="A109" s="9"/>
      <c r="B109" s="9"/>
      <c r="C109" s="10"/>
      <c r="D109" s="14" t="s">
        <v>105</v>
      </c>
      <c r="E109" s="20"/>
      <c r="F109" s="16"/>
      <c r="G109" s="16"/>
      <c r="H109" s="16"/>
      <c r="I109" s="15">
        <f t="shared" si="1"/>
        <v>0</v>
      </c>
    </row>
    <row r="110" spans="1:9" ht="15.75" x14ac:dyDescent="0.25">
      <c r="A110" s="9"/>
      <c r="B110" s="9"/>
      <c r="C110" s="10"/>
      <c r="D110" s="14" t="s">
        <v>106</v>
      </c>
      <c r="E110" s="20"/>
      <c r="F110" s="16"/>
      <c r="G110" s="16"/>
      <c r="H110" s="16"/>
      <c r="I110" s="15">
        <f t="shared" si="1"/>
        <v>0</v>
      </c>
    </row>
    <row r="111" spans="1:9" ht="15.75" x14ac:dyDescent="0.25">
      <c r="A111" s="9"/>
      <c r="B111" s="9"/>
      <c r="C111" s="10"/>
      <c r="D111" s="14" t="s">
        <v>107</v>
      </c>
      <c r="E111" s="20"/>
      <c r="F111" s="16"/>
      <c r="G111" s="16"/>
      <c r="H111" s="16"/>
      <c r="I111" s="15">
        <f t="shared" si="1"/>
        <v>0</v>
      </c>
    </row>
    <row r="112" spans="1:9" ht="15.75" x14ac:dyDescent="0.25">
      <c r="A112" s="9"/>
      <c r="B112" s="9"/>
      <c r="C112" s="10"/>
      <c r="D112" s="14" t="s">
        <v>108</v>
      </c>
      <c r="E112" s="20"/>
      <c r="F112" s="16"/>
      <c r="G112" s="16"/>
      <c r="H112" s="16"/>
      <c r="I112" s="15">
        <f t="shared" si="1"/>
        <v>0</v>
      </c>
    </row>
    <row r="113" spans="1:9" ht="15.75" x14ac:dyDescent="0.25">
      <c r="A113" s="9"/>
      <c r="B113" s="9"/>
      <c r="C113" s="10"/>
      <c r="D113" s="14" t="s">
        <v>109</v>
      </c>
      <c r="E113" s="20"/>
      <c r="F113" s="16"/>
      <c r="G113" s="16"/>
      <c r="H113" s="16"/>
      <c r="I113" s="15">
        <f t="shared" si="1"/>
        <v>0</v>
      </c>
    </row>
    <row r="114" spans="1:9" ht="15.75" x14ac:dyDescent="0.25">
      <c r="A114" s="9"/>
      <c r="B114" s="9"/>
      <c r="C114" s="10"/>
      <c r="D114" s="14" t="s">
        <v>110</v>
      </c>
      <c r="E114" s="20"/>
      <c r="F114" s="16"/>
      <c r="G114" s="16"/>
      <c r="H114" s="16"/>
      <c r="I114" s="15">
        <f t="shared" si="1"/>
        <v>0</v>
      </c>
    </row>
    <row r="115" spans="1:9" ht="15.75" x14ac:dyDescent="0.25">
      <c r="A115" s="9"/>
      <c r="B115" s="9"/>
      <c r="C115" s="10"/>
      <c r="D115" s="14" t="s">
        <v>111</v>
      </c>
      <c r="E115" s="20"/>
      <c r="F115" s="16"/>
      <c r="G115" s="16"/>
      <c r="H115" s="16"/>
      <c r="I115" s="15">
        <f t="shared" si="1"/>
        <v>0</v>
      </c>
    </row>
    <row r="116" spans="1:9" ht="15.75" x14ac:dyDescent="0.25">
      <c r="A116" s="9"/>
      <c r="B116" s="9"/>
      <c r="C116" s="10"/>
      <c r="D116" s="14" t="s">
        <v>112</v>
      </c>
      <c r="E116" s="20"/>
      <c r="F116" s="16"/>
      <c r="G116" s="16"/>
      <c r="H116" s="16"/>
      <c r="I116" s="15">
        <f t="shared" si="1"/>
        <v>0</v>
      </c>
    </row>
    <row r="117" spans="1:9" ht="15.75" x14ac:dyDescent="0.25">
      <c r="A117" s="9"/>
      <c r="B117" s="9"/>
      <c r="C117" s="10"/>
      <c r="D117" s="14" t="s">
        <v>113</v>
      </c>
      <c r="E117" s="20"/>
      <c r="F117" s="16"/>
      <c r="G117" s="16"/>
      <c r="H117" s="16"/>
      <c r="I117" s="15">
        <f t="shared" si="1"/>
        <v>0</v>
      </c>
    </row>
    <row r="118" spans="1:9" ht="15.75" x14ac:dyDescent="0.25">
      <c r="A118" s="9"/>
      <c r="B118" s="9"/>
      <c r="C118" s="10"/>
      <c r="D118" s="14" t="s">
        <v>114</v>
      </c>
      <c r="E118" s="20"/>
      <c r="F118" s="16"/>
      <c r="G118" s="16"/>
      <c r="H118" s="16"/>
      <c r="I118" s="15">
        <f t="shared" si="1"/>
        <v>0</v>
      </c>
    </row>
    <row r="119" spans="1:9" ht="15.75" x14ac:dyDescent="0.25">
      <c r="A119" s="9"/>
      <c r="B119" s="9"/>
      <c r="C119" s="10"/>
      <c r="D119" s="14" t="s">
        <v>115</v>
      </c>
      <c r="E119" s="20"/>
      <c r="F119" s="16"/>
      <c r="G119" s="16"/>
      <c r="H119" s="16"/>
      <c r="I119" s="15">
        <f t="shared" si="1"/>
        <v>0</v>
      </c>
    </row>
    <row r="120" spans="1:9" ht="15.75" x14ac:dyDescent="0.25">
      <c r="A120" s="9"/>
      <c r="B120" s="9"/>
      <c r="C120" s="10"/>
      <c r="D120" s="14" t="s">
        <v>116</v>
      </c>
      <c r="E120" s="20"/>
      <c r="F120" s="16"/>
      <c r="G120" s="16"/>
      <c r="H120" s="16"/>
      <c r="I120" s="15">
        <f t="shared" si="1"/>
        <v>0</v>
      </c>
    </row>
    <row r="121" spans="1:9" ht="15.75" x14ac:dyDescent="0.25">
      <c r="A121" s="9"/>
      <c r="B121" s="9"/>
      <c r="C121" s="10"/>
      <c r="D121" s="14" t="s">
        <v>117</v>
      </c>
      <c r="E121" s="20"/>
      <c r="F121" s="16"/>
      <c r="G121" s="16"/>
      <c r="H121" s="16"/>
      <c r="I121" s="15">
        <f t="shared" si="1"/>
        <v>0</v>
      </c>
    </row>
    <row r="122" spans="1:9" ht="15.75" x14ac:dyDescent="0.25">
      <c r="A122" s="9"/>
      <c r="B122" s="9"/>
      <c r="C122" s="10"/>
      <c r="D122" s="14" t="s">
        <v>118</v>
      </c>
      <c r="E122" s="20"/>
      <c r="F122" s="16"/>
      <c r="G122" s="16"/>
      <c r="H122" s="16"/>
      <c r="I122" s="15">
        <f t="shared" si="1"/>
        <v>0</v>
      </c>
    </row>
    <row r="123" spans="1:9" ht="15.75" x14ac:dyDescent="0.25">
      <c r="A123" s="9"/>
      <c r="B123" s="9"/>
      <c r="C123" s="10"/>
      <c r="D123" s="14" t="s">
        <v>119</v>
      </c>
      <c r="E123" s="20"/>
      <c r="F123" s="16"/>
      <c r="G123" s="16"/>
      <c r="H123" s="16"/>
      <c r="I123" s="15">
        <f t="shared" si="1"/>
        <v>0</v>
      </c>
    </row>
    <row r="124" spans="1:9" ht="15.75" x14ac:dyDescent="0.25">
      <c r="A124" s="9"/>
      <c r="B124" s="9"/>
      <c r="C124" s="10"/>
      <c r="D124" s="14" t="s">
        <v>120</v>
      </c>
      <c r="E124" s="20"/>
      <c r="F124" s="16"/>
      <c r="G124" s="16"/>
      <c r="H124" s="16"/>
      <c r="I124" s="15">
        <f t="shared" si="1"/>
        <v>0</v>
      </c>
    </row>
    <row r="125" spans="1:9" ht="15.75" x14ac:dyDescent="0.25">
      <c r="A125" s="9"/>
      <c r="B125" s="9"/>
      <c r="C125" s="10"/>
      <c r="D125" s="14" t="s">
        <v>121</v>
      </c>
      <c r="E125" s="20"/>
      <c r="F125" s="16"/>
      <c r="G125" s="16"/>
      <c r="H125" s="16"/>
      <c r="I125" s="15">
        <f t="shared" si="1"/>
        <v>0</v>
      </c>
    </row>
    <row r="126" spans="1:9" ht="15.75" x14ac:dyDescent="0.25">
      <c r="A126" s="9"/>
      <c r="B126" s="9"/>
      <c r="C126" s="10"/>
      <c r="D126" s="14" t="s">
        <v>122</v>
      </c>
      <c r="E126" s="20"/>
      <c r="F126" s="16"/>
      <c r="G126" s="16"/>
      <c r="H126" s="16"/>
      <c r="I126" s="15">
        <f t="shared" si="1"/>
        <v>0</v>
      </c>
    </row>
    <row r="127" spans="1:9" ht="15.75" x14ac:dyDescent="0.25">
      <c r="A127" s="9"/>
      <c r="B127" s="9"/>
      <c r="C127" s="10"/>
      <c r="D127" s="14" t="s">
        <v>123</v>
      </c>
      <c r="E127" s="20"/>
      <c r="F127" s="16"/>
      <c r="G127" s="16"/>
      <c r="H127" s="16"/>
      <c r="I127" s="15">
        <f t="shared" si="1"/>
        <v>0</v>
      </c>
    </row>
    <row r="128" spans="1:9" ht="15.75" x14ac:dyDescent="0.25">
      <c r="A128" s="9"/>
      <c r="B128" s="9"/>
      <c r="C128" s="10"/>
      <c r="D128" s="14" t="s">
        <v>124</v>
      </c>
      <c r="E128" s="20"/>
      <c r="F128" s="16"/>
      <c r="G128" s="16"/>
      <c r="H128" s="16"/>
      <c r="I128" s="15">
        <f t="shared" si="1"/>
        <v>0</v>
      </c>
    </row>
    <row r="129" spans="1:9" ht="15.75" x14ac:dyDescent="0.25">
      <c r="A129" s="9"/>
      <c r="B129" s="9"/>
      <c r="C129" s="10"/>
      <c r="D129" s="14" t="s">
        <v>125</v>
      </c>
      <c r="E129" s="20"/>
      <c r="F129" s="16"/>
      <c r="G129" s="16"/>
      <c r="H129" s="16"/>
      <c r="I129" s="15">
        <f t="shared" si="1"/>
        <v>0</v>
      </c>
    </row>
    <row r="130" spans="1:9" ht="15.75" x14ac:dyDescent="0.25">
      <c r="A130" s="9"/>
      <c r="B130" s="9"/>
      <c r="C130" s="10"/>
      <c r="D130" s="14" t="s">
        <v>126</v>
      </c>
      <c r="E130" s="20"/>
      <c r="F130" s="16"/>
      <c r="G130" s="16"/>
      <c r="H130" s="16"/>
      <c r="I130" s="15">
        <f t="shared" si="1"/>
        <v>0</v>
      </c>
    </row>
    <row r="131" spans="1:9" ht="15.75" x14ac:dyDescent="0.25">
      <c r="A131" s="9"/>
      <c r="B131" s="9"/>
      <c r="C131" s="10"/>
      <c r="D131" s="14" t="s">
        <v>127</v>
      </c>
      <c r="E131" s="20"/>
      <c r="F131" s="16"/>
      <c r="G131" s="16"/>
      <c r="H131" s="16"/>
      <c r="I131" s="15">
        <f t="shared" si="1"/>
        <v>0</v>
      </c>
    </row>
    <row r="132" spans="1:9" ht="15.75" x14ac:dyDescent="0.25">
      <c r="A132" s="9"/>
      <c r="B132" s="9"/>
      <c r="C132" s="10"/>
      <c r="D132" s="14" t="s">
        <v>128</v>
      </c>
      <c r="E132" s="20"/>
      <c r="F132" s="16"/>
      <c r="G132" s="16"/>
      <c r="H132" s="16"/>
      <c r="I132" s="15">
        <f t="shared" si="1"/>
        <v>0</v>
      </c>
    </row>
    <row r="133" spans="1:9" ht="15.75" x14ac:dyDescent="0.25">
      <c r="A133" s="9"/>
      <c r="B133" s="9"/>
      <c r="C133" s="10"/>
      <c r="D133" s="14" t="s">
        <v>129</v>
      </c>
      <c r="E133" s="20"/>
      <c r="F133" s="16"/>
      <c r="G133" s="16"/>
      <c r="H133" s="16"/>
      <c r="I133" s="15">
        <f t="shared" si="1"/>
        <v>0</v>
      </c>
    </row>
    <row r="134" spans="1:9" ht="15.75" x14ac:dyDescent="0.25">
      <c r="A134" s="9"/>
      <c r="B134" s="9"/>
      <c r="C134" s="10"/>
      <c r="D134" s="14" t="s">
        <v>130</v>
      </c>
      <c r="E134" s="20"/>
      <c r="F134" s="16"/>
      <c r="G134" s="16"/>
      <c r="H134" s="16"/>
      <c r="I134" s="15">
        <f t="shared" si="1"/>
        <v>0</v>
      </c>
    </row>
    <row r="135" spans="1:9" ht="15.75" x14ac:dyDescent="0.25">
      <c r="A135" s="9"/>
      <c r="B135" s="9"/>
      <c r="C135" s="10"/>
      <c r="D135" s="14" t="s">
        <v>131</v>
      </c>
      <c r="E135" s="20"/>
      <c r="F135" s="16"/>
      <c r="G135" s="16"/>
      <c r="H135" s="16"/>
      <c r="I135" s="15">
        <f t="shared" si="1"/>
        <v>0</v>
      </c>
    </row>
    <row r="136" spans="1:9" ht="15.75" x14ac:dyDescent="0.25">
      <c r="A136" s="9"/>
      <c r="B136" s="9"/>
      <c r="C136" s="10"/>
      <c r="D136" s="14" t="s">
        <v>132</v>
      </c>
      <c r="E136" s="20"/>
      <c r="F136" s="16"/>
      <c r="G136" s="16"/>
      <c r="H136" s="16"/>
      <c r="I136" s="15">
        <f t="shared" si="1"/>
        <v>0</v>
      </c>
    </row>
    <row r="137" spans="1:9" ht="15.75" x14ac:dyDescent="0.25">
      <c r="A137" s="9"/>
      <c r="B137" s="9"/>
      <c r="C137" s="10"/>
      <c r="D137" s="14" t="s">
        <v>133</v>
      </c>
      <c r="E137" s="20"/>
      <c r="F137" s="16"/>
      <c r="G137" s="16"/>
      <c r="H137" s="16"/>
      <c r="I137" s="15">
        <f t="shared" si="1"/>
        <v>0</v>
      </c>
    </row>
    <row r="138" spans="1:9" ht="15.75" x14ac:dyDescent="0.25">
      <c r="A138" s="9"/>
      <c r="B138" s="9"/>
      <c r="C138" s="10"/>
      <c r="D138" s="14" t="s">
        <v>134</v>
      </c>
      <c r="E138" s="20"/>
      <c r="F138" s="16"/>
      <c r="G138" s="16"/>
      <c r="H138" s="16"/>
      <c r="I138" s="15">
        <f t="shared" ref="I138:I144" si="2">SUM(E138:H138)</f>
        <v>0</v>
      </c>
    </row>
    <row r="139" spans="1:9" ht="15.75" x14ac:dyDescent="0.25">
      <c r="A139" s="9"/>
      <c r="B139" s="9"/>
      <c r="C139" s="10"/>
      <c r="D139" s="14" t="s">
        <v>135</v>
      </c>
      <c r="E139" s="20"/>
      <c r="F139" s="16"/>
      <c r="G139" s="16"/>
      <c r="H139" s="16"/>
      <c r="I139" s="15">
        <f t="shared" si="2"/>
        <v>0</v>
      </c>
    </row>
    <row r="140" spans="1:9" ht="15.75" x14ac:dyDescent="0.25">
      <c r="A140" s="9"/>
      <c r="B140" s="9"/>
      <c r="C140" s="10"/>
      <c r="D140" s="14" t="s">
        <v>136</v>
      </c>
      <c r="E140" s="20"/>
      <c r="F140" s="16"/>
      <c r="G140" s="16"/>
      <c r="H140" s="16"/>
      <c r="I140" s="15">
        <f t="shared" si="2"/>
        <v>0</v>
      </c>
    </row>
    <row r="141" spans="1:9" ht="15.75" x14ac:dyDescent="0.25">
      <c r="A141" s="9"/>
      <c r="B141" s="9"/>
      <c r="C141" s="10"/>
      <c r="D141" s="14" t="s">
        <v>137</v>
      </c>
      <c r="E141" s="20"/>
      <c r="F141" s="16"/>
      <c r="G141" s="16"/>
      <c r="H141" s="16"/>
      <c r="I141" s="15">
        <f t="shared" si="2"/>
        <v>0</v>
      </c>
    </row>
    <row r="142" spans="1:9" ht="15.75" x14ac:dyDescent="0.25">
      <c r="A142" s="9"/>
      <c r="B142" s="9"/>
      <c r="C142" s="10"/>
      <c r="D142" s="14" t="s">
        <v>138</v>
      </c>
      <c r="E142" s="20"/>
      <c r="F142" s="16"/>
      <c r="G142" s="16"/>
      <c r="H142" s="16"/>
      <c r="I142" s="15">
        <f t="shared" si="2"/>
        <v>0</v>
      </c>
    </row>
    <row r="143" spans="1:9" ht="15.75" x14ac:dyDescent="0.25">
      <c r="A143" s="9"/>
      <c r="B143" s="9"/>
      <c r="C143" s="10"/>
      <c r="D143" s="14" t="s">
        <v>139</v>
      </c>
      <c r="E143" s="20"/>
      <c r="F143" s="16"/>
      <c r="G143" s="16"/>
      <c r="H143" s="16"/>
      <c r="I143" s="15">
        <f t="shared" si="2"/>
        <v>0</v>
      </c>
    </row>
    <row r="144" spans="1:9" ht="15.75" x14ac:dyDescent="0.25">
      <c r="A144" s="9"/>
      <c r="B144" s="9"/>
      <c r="C144" s="10"/>
      <c r="D144" s="14" t="s">
        <v>140</v>
      </c>
      <c r="E144" s="20"/>
      <c r="F144" s="16"/>
      <c r="G144" s="16"/>
      <c r="H144" s="16"/>
      <c r="I144" s="15">
        <f t="shared" si="2"/>
        <v>0</v>
      </c>
    </row>
    <row r="145" spans="1:10" ht="24.75" customHeight="1" x14ac:dyDescent="0.2">
      <c r="A145" s="2"/>
      <c r="B145" s="2"/>
      <c r="C145" s="11"/>
      <c r="D145" s="17" t="s">
        <v>141</v>
      </c>
      <c r="E145" s="18">
        <f>SUM(E10:E144)</f>
        <v>0</v>
      </c>
      <c r="F145" s="18">
        <f>SUM(F10:F144)</f>
        <v>0</v>
      </c>
      <c r="G145" s="18">
        <f>SUM(G10:G144)</f>
        <v>0</v>
      </c>
      <c r="H145" s="18">
        <f>SUM(H10:H144)</f>
        <v>0</v>
      </c>
      <c r="I145" s="18">
        <f>SUM(I10:I144)</f>
        <v>0</v>
      </c>
      <c r="J145" s="13"/>
    </row>
  </sheetData>
  <mergeCells count="2">
    <mergeCell ref="D8:D9"/>
    <mergeCell ref="E8:I8"/>
  </mergeCells>
  <printOptions horizontalCentered="1"/>
  <pageMargins left="0" right="0" top="0.19685039370078741" bottom="0.55118110236220474" header="0.15748031496062992" footer="0"/>
  <pageSetup paperSize="9" scale="55" fitToHeight="7" orientation="portrait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</vt:lpstr>
      <vt:lpstr>Abril!Área_de_impresión</vt:lpstr>
      <vt:lpstr>Acumulado!Área_de_impresión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Acumulado!Títulos_a_imprimir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Mariela Tuerde</cp:lastModifiedBy>
  <cp:lastPrinted>2017-09-07T17:34:13Z</cp:lastPrinted>
  <dcterms:created xsi:type="dcterms:W3CDTF">2012-05-08T13:32:03Z</dcterms:created>
  <dcterms:modified xsi:type="dcterms:W3CDTF">2018-09-05T15:41:41Z</dcterms:modified>
</cp:coreProperties>
</file>